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沖縄県吹奏楽連盟\Desktop\沖縄県吹奏楽連盟\6．吹奏楽祭\R7年度（吹祭）\送付文書\"/>
    </mc:Choice>
  </mc:AlternateContent>
  <xr:revisionPtr revIDLastSave="0" documentId="13_ncr:1_{DAA065AA-F5A5-455B-AA58-5CD87CD9392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（Ａ）入力シート" sheetId="1" r:id="rId1"/>
    <sheet name="(C)参加申込書【印刷】" sheetId="6" r:id="rId2"/>
    <sheet name="(Ｄ)アナウンス原稿【印刷】" sheetId="4" r:id="rId3"/>
    <sheet name="(Ｅ)ステージ配置図【入力】" sheetId="5" r:id="rId4"/>
    <sheet name="(Ｆ)チケット申込【印刷】" sheetId="8" r:id="rId5"/>
    <sheet name="(Ｇ)出演順調整申請書【印刷】" sheetId="9" r:id="rId6"/>
    <sheet name="（Ｈ）参加料払込確認【印刷】" sheetId="11" r:id="rId7"/>
    <sheet name="事務局作業用①" sheetId="10" r:id="rId8"/>
  </sheets>
  <externalReferences>
    <externalReference r:id="rId9"/>
  </externalReferences>
  <definedNames>
    <definedName name="_xlnm.Print_Area" localSheetId="1">'(C)参加申込書【印刷】'!$A$1:$L$44</definedName>
    <definedName name="_xlnm.Print_Area" localSheetId="2">'(Ｄ)アナウンス原稿【印刷】'!$A$1:$J$25</definedName>
    <definedName name="_xlnm.Print_Area" localSheetId="3">'(Ｅ)ステージ配置図【入力】'!$A$1:$U$31</definedName>
    <definedName name="_xlnm.Print_Area" localSheetId="4">'(Ｆ)チケット申込【印刷】'!$A$1:$J$33</definedName>
    <definedName name="_xlnm.Print_Area" localSheetId="5">'(Ｇ)出演順調整申請書【印刷】'!$A$1:$P$54</definedName>
    <definedName name="_xlnm.Print_Area" localSheetId="6">'（Ｈ）参加料払込確認【印刷】'!$A$1:$I$36</definedName>
    <definedName name="イケマ_カズコ">'（Ａ）入力シート'!$F$23</definedName>
    <definedName name="課題曲">[1]データ集!$A$10:$C$14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3" i="9" l="1"/>
  <c r="J7" i="1"/>
  <c r="K38" i="9"/>
  <c r="K37" i="9"/>
  <c r="I38" i="9"/>
  <c r="I37" i="9"/>
  <c r="J19" i="9"/>
  <c r="M6" i="5"/>
  <c r="G31" i="8"/>
  <c r="G30" i="8"/>
  <c r="G8" i="8"/>
  <c r="C9" i="4"/>
  <c r="D15" i="4"/>
  <c r="D17" i="4"/>
  <c r="C7" i="4"/>
  <c r="C33" i="6"/>
  <c r="D32" i="6"/>
  <c r="J32" i="6"/>
  <c r="J31" i="6"/>
  <c r="D31" i="6"/>
  <c r="J25" i="6"/>
  <c r="D25" i="6"/>
  <c r="K27" i="6"/>
  <c r="K28" i="6"/>
  <c r="K29" i="6"/>
  <c r="K30" i="6"/>
  <c r="K26" i="6"/>
  <c r="D26" i="6"/>
  <c r="D27" i="6"/>
  <c r="D28" i="6"/>
  <c r="D29" i="6"/>
  <c r="D30" i="6"/>
  <c r="D24" i="6"/>
  <c r="D15" i="6"/>
  <c r="D11" i="4"/>
  <c r="F23" i="1"/>
  <c r="F20" i="1"/>
  <c r="F13" i="1"/>
  <c r="F11" i="1"/>
  <c r="J15" i="6" l="1"/>
  <c r="K17" i="6"/>
  <c r="K18" i="6"/>
  <c r="K19" i="6"/>
  <c r="K20" i="6"/>
  <c r="K16" i="6"/>
  <c r="D16" i="6"/>
  <c r="D17" i="6"/>
  <c r="D18" i="6"/>
  <c r="D19" i="6"/>
  <c r="D20" i="6"/>
  <c r="D14" i="6"/>
  <c r="J55" i="1"/>
  <c r="H47" i="1"/>
  <c r="J40" i="1"/>
  <c r="H32" i="1"/>
  <c r="D14" i="4" l="1"/>
  <c r="D16" i="4"/>
  <c r="B2" i="10"/>
  <c r="D2" i="10"/>
  <c r="E34" i="6"/>
  <c r="J11" i="6"/>
  <c r="J4" i="6"/>
  <c r="C5" i="6"/>
  <c r="K33" i="6"/>
  <c r="J13" i="6"/>
  <c r="J12" i="6"/>
  <c r="C13" i="6"/>
  <c r="D12" i="6"/>
  <c r="C11" i="6"/>
  <c r="H10" i="6"/>
  <c r="C10" i="6"/>
  <c r="F2" i="10"/>
  <c r="E2" i="10"/>
  <c r="D4" i="11"/>
  <c r="G2" i="10"/>
  <c r="B24" i="9"/>
  <c r="K9" i="9"/>
  <c r="D3" i="11"/>
  <c r="D6" i="8"/>
  <c r="G9" i="8"/>
  <c r="I69" i="1"/>
  <c r="K69" i="1" s="1"/>
  <c r="D29" i="8"/>
  <c r="F16" i="1"/>
  <c r="I34" i="6" l="1"/>
  <c r="C8" i="4"/>
  <c r="K36" i="6" l="1"/>
  <c r="K35" i="6"/>
  <c r="C7" i="6" l="1"/>
  <c r="C39" i="6" l="1"/>
  <c r="K7" i="9" l="1"/>
  <c r="F38" i="9" l="1"/>
  <c r="F37" i="9"/>
  <c r="K8" i="9"/>
  <c r="H42" i="6"/>
  <c r="B6" i="5"/>
  <c r="C19" i="4"/>
  <c r="D13" i="4"/>
  <c r="C5" i="4"/>
  <c r="H40" i="6" l="1"/>
  <c r="J22" i="6"/>
  <c r="J21" i="6"/>
  <c r="C23" i="6"/>
  <c r="D22" i="6"/>
  <c r="D21" i="6"/>
  <c r="C8" i="6" l="1"/>
  <c r="B3" i="8" l="1"/>
  <c r="C18" i="4" l="1"/>
  <c r="C9" i="6" l="1"/>
  <c r="D10" i="4"/>
  <c r="D12" i="4"/>
  <c r="C6" i="4"/>
  <c r="C6" i="6"/>
</calcChain>
</file>

<file path=xl/sharedStrings.xml><?xml version="1.0" encoding="utf-8"?>
<sst xmlns="http://schemas.openxmlformats.org/spreadsheetml/2006/main" count="390" uniqueCount="282">
  <si>
    <t>は必ず入力してください。</t>
    <rPh sb="1" eb="2">
      <t>カナラ</t>
    </rPh>
    <rPh sb="3" eb="5">
      <t>ニュウリョク</t>
    </rPh>
    <phoneticPr fontId="2"/>
  </si>
  <si>
    <t>は必要に応じて入力してください。</t>
    <rPh sb="1" eb="3">
      <t>ヒツヨウ</t>
    </rPh>
    <rPh sb="4" eb="5">
      <t>オウ</t>
    </rPh>
    <rPh sb="7" eb="9">
      <t>ニュウリョク</t>
    </rPh>
    <phoneticPr fontId="2"/>
  </si>
  <si>
    <r>
      <t>表示・印字出来ない外字等は、</t>
    </r>
    <r>
      <rPr>
        <b/>
        <sz val="16"/>
        <color rgb="FFFF0000"/>
        <rFont val="ＭＳ Ｐゴシック"/>
        <family val="3"/>
        <charset val="128"/>
        <scheme val="minor"/>
      </rPr>
      <t>プリントとアウトしたものに丁寧に朱書き</t>
    </r>
    <r>
      <rPr>
        <b/>
        <sz val="16"/>
        <rFont val="ＭＳ Ｐゴシック"/>
        <family val="3"/>
        <charset val="128"/>
        <scheme val="minor"/>
      </rPr>
      <t>してください。</t>
    </r>
    <rPh sb="0" eb="2">
      <t>ヒョウジ</t>
    </rPh>
    <rPh sb="3" eb="5">
      <t>インジ</t>
    </rPh>
    <rPh sb="5" eb="7">
      <t>デキ</t>
    </rPh>
    <rPh sb="9" eb="11">
      <t>ガイジ</t>
    </rPh>
    <rPh sb="11" eb="12">
      <t>トウ</t>
    </rPh>
    <rPh sb="27" eb="29">
      <t>テイネイ</t>
    </rPh>
    <rPh sb="30" eb="32">
      <t>シュガ</t>
    </rPh>
    <phoneticPr fontId="2"/>
  </si>
  <si>
    <r>
      <t>英数字は、</t>
    </r>
    <r>
      <rPr>
        <b/>
        <sz val="16"/>
        <color rgb="FFFF0000"/>
        <rFont val="ＭＳ Ｐゴシック"/>
        <family val="3"/>
        <charset val="128"/>
        <scheme val="minor"/>
      </rPr>
      <t>全て半角</t>
    </r>
    <r>
      <rPr>
        <b/>
        <sz val="16"/>
        <color theme="1"/>
        <rFont val="ＭＳ Ｐゴシック"/>
        <family val="3"/>
        <charset val="128"/>
        <scheme val="minor"/>
      </rPr>
      <t>で入力してください。</t>
    </r>
    <rPh sb="0" eb="3">
      <t>エイスウジ</t>
    </rPh>
    <rPh sb="5" eb="6">
      <t>スベ</t>
    </rPh>
    <rPh sb="7" eb="9">
      <t>ハンカク</t>
    </rPh>
    <rPh sb="10" eb="12">
      <t>ニュウリョク</t>
    </rPh>
    <phoneticPr fontId="2"/>
  </si>
  <si>
    <t>①</t>
    <phoneticPr fontId="2"/>
  </si>
  <si>
    <t>入力日</t>
    <rPh sb="0" eb="2">
      <t>ニュウリョク</t>
    </rPh>
    <rPh sb="2" eb="3">
      <t>ビ</t>
    </rPh>
    <phoneticPr fontId="2"/>
  </si>
  <si>
    <t>②</t>
    <phoneticPr fontId="2"/>
  </si>
  <si>
    <t>出場部門</t>
    <rPh sb="0" eb="2">
      <t>シュツジョウ</t>
    </rPh>
    <rPh sb="2" eb="4">
      <t>ブモン</t>
    </rPh>
    <phoneticPr fontId="2"/>
  </si>
  <si>
    <t>の部</t>
    <rPh sb="1" eb="2">
      <t>ブ</t>
    </rPh>
    <phoneticPr fontId="2"/>
  </si>
  <si>
    <t>③</t>
    <phoneticPr fontId="2"/>
  </si>
  <si>
    <t>ふりがな</t>
    <phoneticPr fontId="2"/>
  </si>
  <si>
    <t>団体名</t>
    <rPh sb="0" eb="2">
      <t>ダンタイ</t>
    </rPh>
    <rPh sb="2" eb="3">
      <t>メイ</t>
    </rPh>
    <phoneticPr fontId="2"/>
  </si>
  <si>
    <t>④</t>
    <phoneticPr fontId="2"/>
  </si>
  <si>
    <r>
      <rPr>
        <b/>
        <sz val="12"/>
        <color theme="1"/>
        <rFont val="ＭＳ Ｐゴシック"/>
        <family val="3"/>
        <charset val="128"/>
        <scheme val="minor"/>
      </rPr>
      <t>団体所属長名</t>
    </r>
    <r>
      <rPr>
        <sz val="12"/>
        <color theme="1"/>
        <rFont val="ＭＳ Ｐゴシック"/>
        <family val="3"/>
        <charset val="128"/>
        <scheme val="minor"/>
      </rPr>
      <t>（学校長名）</t>
    </r>
    <rPh sb="0" eb="2">
      <t>ダンタイ</t>
    </rPh>
    <rPh sb="2" eb="5">
      <t>ショゾクチョウ</t>
    </rPh>
    <rPh sb="5" eb="6">
      <t>メイ</t>
    </rPh>
    <rPh sb="7" eb="10">
      <t>ガッコウチョウ</t>
    </rPh>
    <rPh sb="10" eb="11">
      <t>メイ</t>
    </rPh>
    <phoneticPr fontId="2"/>
  </si>
  <si>
    <t>ふりがな</t>
    <phoneticPr fontId="2"/>
  </si>
  <si>
    <t>責任者（顧問名）</t>
    <rPh sb="0" eb="3">
      <t>セキニンシャ</t>
    </rPh>
    <rPh sb="4" eb="6">
      <t>コモン</t>
    </rPh>
    <rPh sb="6" eb="7">
      <t>メイ</t>
    </rPh>
    <phoneticPr fontId="2"/>
  </si>
  <si>
    <t>⑥</t>
    <phoneticPr fontId="2"/>
  </si>
  <si>
    <t>責任者携帯電話番号</t>
    <rPh sb="0" eb="3">
      <t>セキニンシャ</t>
    </rPh>
    <rPh sb="3" eb="5">
      <t>ケイタイ</t>
    </rPh>
    <rPh sb="5" eb="7">
      <t>デンワ</t>
    </rPh>
    <rPh sb="7" eb="9">
      <t>バンゴウ</t>
    </rPh>
    <phoneticPr fontId="2"/>
  </si>
  <si>
    <t>　　　　住所</t>
    <rPh sb="4" eb="6">
      <t>ジュウショ</t>
    </rPh>
    <phoneticPr fontId="2"/>
  </si>
  <si>
    <t>ＴＥＬ　（半角数字）</t>
    <rPh sb="5" eb="7">
      <t>ハンカク</t>
    </rPh>
    <rPh sb="7" eb="9">
      <t>スウジ</t>
    </rPh>
    <phoneticPr fontId="2"/>
  </si>
  <si>
    <t>ＦＡＸ　（半角数字）</t>
    <rPh sb="5" eb="7">
      <t>ハンカク</t>
    </rPh>
    <rPh sb="7" eb="9">
      <t>スウジ</t>
    </rPh>
    <phoneticPr fontId="2"/>
  </si>
  <si>
    <t>◆各種承諾</t>
    <rPh sb="1" eb="3">
      <t>カクシュ</t>
    </rPh>
    <rPh sb="3" eb="5">
      <t>ショウダク</t>
    </rPh>
    <phoneticPr fontId="2"/>
  </si>
  <si>
    <t>日本語</t>
    <rPh sb="0" eb="3">
      <t>ニホンゴ</t>
    </rPh>
    <phoneticPr fontId="2"/>
  </si>
  <si>
    <t>原語</t>
    <rPh sb="0" eb="2">
      <t>ゲンゴ</t>
    </rPh>
    <phoneticPr fontId="2"/>
  </si>
  <si>
    <t>演奏時間　　　　　　　　　　　　　　　　　　　　　　　　　　　（合計）　　　　　　　　　　　　　　　　　　　　　　　例：○分○秒</t>
    <rPh sb="0" eb="2">
      <t>エンソウ</t>
    </rPh>
    <rPh sb="2" eb="4">
      <t>ジカン</t>
    </rPh>
    <rPh sb="32" eb="34">
      <t>ゴウケイ</t>
    </rPh>
    <rPh sb="58" eb="59">
      <t>レイ</t>
    </rPh>
    <rPh sb="61" eb="62">
      <t>フン</t>
    </rPh>
    <rPh sb="63" eb="64">
      <t>ビョウ</t>
    </rPh>
    <phoneticPr fontId="2"/>
  </si>
  <si>
    <t>作曲者</t>
    <rPh sb="0" eb="3">
      <t>サッキョクシャ</t>
    </rPh>
    <phoneticPr fontId="2"/>
  </si>
  <si>
    <t>編曲者</t>
    <rPh sb="0" eb="3">
      <t>ヘンキョクシャ</t>
    </rPh>
    <phoneticPr fontId="2"/>
  </si>
  <si>
    <t>出版社</t>
    <rPh sb="0" eb="3">
      <t>シュッパンシャ</t>
    </rPh>
    <phoneticPr fontId="2"/>
  </si>
  <si>
    <t>名</t>
    <rPh sb="0" eb="1">
      <t>メイ</t>
    </rPh>
    <phoneticPr fontId="2"/>
  </si>
  <si>
    <t>◆参加料の納入と前売りチケットの申込み</t>
    <rPh sb="1" eb="3">
      <t>サンカ</t>
    </rPh>
    <rPh sb="3" eb="4">
      <t>リョウ</t>
    </rPh>
    <rPh sb="5" eb="7">
      <t>ノウニュウ</t>
    </rPh>
    <rPh sb="8" eb="10">
      <t>マエウ</t>
    </rPh>
    <rPh sb="16" eb="18">
      <t>モウシコ</t>
    </rPh>
    <phoneticPr fontId="2"/>
  </si>
  <si>
    <t>①参加料</t>
    <rPh sb="1" eb="3">
      <t>サンカ</t>
    </rPh>
    <rPh sb="3" eb="4">
      <t>リョウ</t>
    </rPh>
    <phoneticPr fontId="2"/>
  </si>
  <si>
    <t>名　＝</t>
    <rPh sb="0" eb="1">
      <t>メイ</t>
    </rPh>
    <phoneticPr fontId="2"/>
  </si>
  <si>
    <t>円</t>
    <rPh sb="0" eb="1">
      <t>エン</t>
    </rPh>
    <phoneticPr fontId="2"/>
  </si>
  <si>
    <t>枚</t>
    <rPh sb="0" eb="1">
      <t>マイ</t>
    </rPh>
    <phoneticPr fontId="2"/>
  </si>
  <si>
    <t>（本日の日付が自動入力されます）</t>
    <rPh sb="1" eb="3">
      <t>ホンジツ</t>
    </rPh>
    <rPh sb="4" eb="6">
      <t>ヒヅケ</t>
    </rPh>
    <rPh sb="7" eb="9">
      <t>ジドウ</t>
    </rPh>
    <rPh sb="9" eb="11">
      <t>ニュウリョク</t>
    </rPh>
    <phoneticPr fontId="2"/>
  </si>
  <si>
    <t>出演部門をドロップダウンよりお選びください。</t>
    <rPh sb="0" eb="2">
      <t>シュツエン</t>
    </rPh>
    <rPh sb="2" eb="4">
      <t>ブモン</t>
    </rPh>
    <rPh sb="15" eb="16">
      <t>エラ</t>
    </rPh>
    <phoneticPr fontId="2"/>
  </si>
  <si>
    <t>姓と名の間は１文字スペースをいれてください。　　　例）　沖縄　花子（おきなわ　はなこ）</t>
    <rPh sb="0" eb="1">
      <t>セイ</t>
    </rPh>
    <rPh sb="2" eb="3">
      <t>メイ</t>
    </rPh>
    <rPh sb="4" eb="5">
      <t>アイダ</t>
    </rPh>
    <rPh sb="7" eb="9">
      <t>モジ</t>
    </rPh>
    <rPh sb="25" eb="26">
      <t>レイ</t>
    </rPh>
    <rPh sb="28" eb="30">
      <t>オキナワ</t>
    </rPh>
    <rPh sb="31" eb="33">
      <t>ハナコ</t>
    </rPh>
    <phoneticPr fontId="2"/>
  </si>
  <si>
    <t>姓と名の間は１文字スペースをいれてください。　　　例）　沖縄　太郎（おきなわ　たろう）</t>
    <rPh sb="0" eb="1">
      <t>セイ</t>
    </rPh>
    <rPh sb="2" eb="3">
      <t>メイ</t>
    </rPh>
    <rPh sb="4" eb="5">
      <t>アイダ</t>
    </rPh>
    <rPh sb="7" eb="9">
      <t>モジ</t>
    </rPh>
    <rPh sb="25" eb="26">
      <t>レイ</t>
    </rPh>
    <rPh sb="28" eb="30">
      <t>オキナワ</t>
    </rPh>
    <rPh sb="31" eb="33">
      <t>タロウ</t>
    </rPh>
    <phoneticPr fontId="2"/>
  </si>
  <si>
    <t>責任者（顧問）の携帯番号は、必ずご入力ください。緊急連絡先に使用致します。携帯電話番号を入力の際は、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必ずハイフン（－）を入力してください。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例）　090-1234-5678</t>
    <rPh sb="0" eb="3">
      <t>セキニンシャ</t>
    </rPh>
    <rPh sb="4" eb="6">
      <t>コモン</t>
    </rPh>
    <rPh sb="8" eb="10">
      <t>ケイタイ</t>
    </rPh>
    <rPh sb="10" eb="12">
      <t>バンゴウ</t>
    </rPh>
    <rPh sb="14" eb="15">
      <t>カナラ</t>
    </rPh>
    <rPh sb="17" eb="19">
      <t>ニュウリョク</t>
    </rPh>
    <rPh sb="24" eb="26">
      <t>キンキュウ</t>
    </rPh>
    <rPh sb="26" eb="29">
      <t>レンラクサキ</t>
    </rPh>
    <rPh sb="30" eb="32">
      <t>シヨウ</t>
    </rPh>
    <rPh sb="32" eb="33">
      <t>イタ</t>
    </rPh>
    <rPh sb="37" eb="39">
      <t>ケイタイ</t>
    </rPh>
    <rPh sb="39" eb="41">
      <t>デンワ</t>
    </rPh>
    <rPh sb="41" eb="43">
      <t>バンゴウ</t>
    </rPh>
    <rPh sb="44" eb="46">
      <t>ニュウリョク</t>
    </rPh>
    <rPh sb="47" eb="48">
      <t>サイ</t>
    </rPh>
    <rPh sb="148" eb="149">
      <t>カナラ</t>
    </rPh>
    <rPh sb="158" eb="160">
      <t>ニュウリョク</t>
    </rPh>
    <rPh sb="315" eb="316">
      <t>レイ</t>
    </rPh>
    <phoneticPr fontId="2"/>
  </si>
  <si>
    <t>◆演奏曲について（ご注意）</t>
    <rPh sb="1" eb="3">
      <t>エンソウ</t>
    </rPh>
    <rPh sb="3" eb="4">
      <t>キョク</t>
    </rPh>
    <rPh sb="10" eb="12">
      <t>チュウイ</t>
    </rPh>
    <phoneticPr fontId="2"/>
  </si>
  <si>
    <t>＊作曲者名・編曲者名は、日本語と原語で必ずフルネームで入力してください。　　　　　　　　　　　　　　　　　　　　　　　　　　　　　　　　　　　　　　　　　　　　　　　　　　　　　　　　　　　　　　　　　　　　　</t>
    <rPh sb="1" eb="4">
      <t>サッキョクシャ</t>
    </rPh>
    <rPh sb="4" eb="5">
      <t>メイ</t>
    </rPh>
    <rPh sb="6" eb="8">
      <t>ヘンキョク</t>
    </rPh>
    <rPh sb="8" eb="9">
      <t>シャ</t>
    </rPh>
    <rPh sb="9" eb="10">
      <t>メイ</t>
    </rPh>
    <rPh sb="12" eb="15">
      <t>ニホンゴ</t>
    </rPh>
    <rPh sb="16" eb="18">
      <t>ゲンゴ</t>
    </rPh>
    <rPh sb="19" eb="20">
      <t>カナラ</t>
    </rPh>
    <rPh sb="27" eb="29">
      <t>ニュウリョク</t>
    </rPh>
    <phoneticPr fontId="2"/>
  </si>
  <si>
    <r>
      <rPr>
        <b/>
        <sz val="12"/>
        <color theme="1"/>
        <rFont val="ＭＳ Ｐゴシック"/>
        <family val="3"/>
        <charset val="128"/>
        <scheme val="minor"/>
      </rPr>
      <t>団体所在地</t>
    </r>
    <r>
      <rPr>
        <sz val="12"/>
        <color theme="1"/>
        <rFont val="ＭＳ Ｐゴシック"/>
        <family val="3"/>
        <charset val="128"/>
        <scheme val="minor"/>
      </rPr>
      <t>　郵便番号〒</t>
    </r>
    <rPh sb="0" eb="2">
      <t>ダンタイ</t>
    </rPh>
    <rPh sb="2" eb="5">
      <t>ショザイチ</t>
    </rPh>
    <rPh sb="6" eb="8">
      <t>ユウビン</t>
    </rPh>
    <rPh sb="8" eb="10">
      <t>バンゴウ</t>
    </rPh>
    <phoneticPr fontId="2"/>
  </si>
  <si>
    <t>承諾します</t>
  </si>
  <si>
    <t>ＦＡＸ</t>
    <phoneticPr fontId="14"/>
  </si>
  <si>
    <t>原　語</t>
    <rPh sb="0" eb="1">
      <t>ハラ</t>
    </rPh>
    <rPh sb="2" eb="3">
      <t>ゴ</t>
    </rPh>
    <phoneticPr fontId="14"/>
  </si>
  <si>
    <t>日本語</t>
    <rPh sb="0" eb="3">
      <t>ニホンゴ</t>
    </rPh>
    <phoneticPr fontId="14"/>
  </si>
  <si>
    <t>編曲者名</t>
    <rPh sb="0" eb="1">
      <t>ヘン</t>
    </rPh>
    <rPh sb="1" eb="2">
      <t>キョク</t>
    </rPh>
    <rPh sb="2" eb="3">
      <t>シャ</t>
    </rPh>
    <rPh sb="3" eb="4">
      <t>メイ</t>
    </rPh>
    <phoneticPr fontId="14"/>
  </si>
  <si>
    <t>所属長名</t>
    <rPh sb="0" eb="3">
      <t>ショゾクチョウ</t>
    </rPh>
    <rPh sb="3" eb="4">
      <t>メイ</t>
    </rPh>
    <phoneticPr fontId="14"/>
  </si>
  <si>
    <t>責任者名（顧問）</t>
    <rPh sb="0" eb="3">
      <t>セキニンシャ</t>
    </rPh>
    <rPh sb="3" eb="4">
      <t>メイ</t>
    </rPh>
    <rPh sb="5" eb="7">
      <t>コモン</t>
    </rPh>
    <phoneticPr fontId="14"/>
  </si>
  <si>
    <t>〒</t>
    <phoneticPr fontId="2"/>
  </si>
  <si>
    <t>電　話</t>
    <rPh sb="0" eb="1">
      <t>デン</t>
    </rPh>
    <rPh sb="2" eb="3">
      <t>ハナシ</t>
    </rPh>
    <phoneticPr fontId="14"/>
  </si>
  <si>
    <t>責任者携帯番号</t>
    <rPh sb="0" eb="3">
      <t>セキニンシャ</t>
    </rPh>
    <rPh sb="3" eb="5">
      <t>ケイタイ</t>
    </rPh>
    <rPh sb="5" eb="7">
      <t>バンゴウ</t>
    </rPh>
    <phoneticPr fontId="2"/>
  </si>
  <si>
    <t>作曲者名</t>
    <rPh sb="0" eb="1">
      <t>サク</t>
    </rPh>
    <rPh sb="1" eb="2">
      <t>キョク</t>
    </rPh>
    <rPh sb="2" eb="3">
      <t>シャ</t>
    </rPh>
    <rPh sb="3" eb="4">
      <t>メイ</t>
    </rPh>
    <phoneticPr fontId="14"/>
  </si>
  <si>
    <t>出版社名</t>
    <rPh sb="0" eb="1">
      <t>デ</t>
    </rPh>
    <rPh sb="1" eb="2">
      <t>ハン</t>
    </rPh>
    <rPh sb="2" eb="3">
      <t>シャ</t>
    </rPh>
    <rPh sb="3" eb="4">
      <t>ナ</t>
    </rPh>
    <phoneticPr fontId="14"/>
  </si>
  <si>
    <t>演奏時間</t>
    <rPh sb="0" eb="1">
      <t>エン</t>
    </rPh>
    <rPh sb="1" eb="2">
      <t>ソウ</t>
    </rPh>
    <rPh sb="2" eb="3">
      <t>トキ</t>
    </rPh>
    <rPh sb="3" eb="4">
      <t>アイダ</t>
    </rPh>
    <phoneticPr fontId="14"/>
  </si>
  <si>
    <t>団　体　名</t>
    <rPh sb="0" eb="1">
      <t>ダン</t>
    </rPh>
    <rPh sb="2" eb="3">
      <t>カラダ</t>
    </rPh>
    <rPh sb="4" eb="5">
      <t>メイ</t>
    </rPh>
    <phoneticPr fontId="14"/>
  </si>
  <si>
    <t>団体所在地</t>
    <rPh sb="0" eb="1">
      <t>ダン</t>
    </rPh>
    <rPh sb="1" eb="2">
      <t>カラダ</t>
    </rPh>
    <rPh sb="2" eb="3">
      <t>ショ</t>
    </rPh>
    <rPh sb="3" eb="4">
      <t>ザイ</t>
    </rPh>
    <rPh sb="4" eb="5">
      <t>チ</t>
    </rPh>
    <phoneticPr fontId="14"/>
  </si>
  <si>
    <t>アナウンス原稿</t>
    <rPh sb="5" eb="7">
      <t>ゲンコウ</t>
    </rPh>
    <phoneticPr fontId="14"/>
  </si>
  <si>
    <t>の部</t>
    <rPh sb="1" eb="2">
      <t>ブ</t>
    </rPh>
    <phoneticPr fontId="14"/>
  </si>
  <si>
    <t>番</t>
    <rPh sb="0" eb="1">
      <t>バン</t>
    </rPh>
    <phoneticPr fontId="14"/>
  </si>
  <si>
    <t>ふりがな</t>
    <phoneticPr fontId="14"/>
  </si>
  <si>
    <t>※プログラム</t>
    <phoneticPr fontId="14"/>
  </si>
  <si>
    <t>部　門</t>
    <rPh sb="0" eb="1">
      <t>ブ</t>
    </rPh>
    <rPh sb="2" eb="3">
      <t>モン</t>
    </rPh>
    <phoneticPr fontId="2"/>
  </si>
  <si>
    <t>備考欄</t>
    <rPh sb="0" eb="1">
      <t>ソナエ</t>
    </rPh>
    <rPh sb="1" eb="2">
      <t>コウ</t>
    </rPh>
    <rPh sb="2" eb="3">
      <t>ラン</t>
    </rPh>
    <phoneticPr fontId="14"/>
  </si>
  <si>
    <t>※出演順は，事務局にて記入いたします。</t>
    <phoneticPr fontId="2"/>
  </si>
  <si>
    <t>入力シートが完了したら</t>
    <rPh sb="0" eb="2">
      <t>にゅうりょく</t>
    </rPh>
    <rPh sb="6" eb="8">
      <t>かんりょう</t>
    </rPh>
    <phoneticPr fontId="2" type="Hiragana"/>
  </si>
  <si>
    <t>名</t>
    <rPh sb="0" eb="1">
      <t>めい</t>
    </rPh>
    <phoneticPr fontId="2" type="Hiragana"/>
  </si>
  <si>
    <t>指揮者名</t>
    <rPh sb="0" eb="3">
      <t>しきしゃ</t>
    </rPh>
    <rPh sb="3" eb="4">
      <t>めい</t>
    </rPh>
    <phoneticPr fontId="2" type="Hiragana"/>
  </si>
  <si>
    <t>ふりがな</t>
    <phoneticPr fontId="2" type="Hiragana"/>
  </si>
  <si>
    <t>氏名</t>
    <rPh sb="0" eb="2">
      <t>しめい</t>
    </rPh>
    <phoneticPr fontId="2" type="Hiragana"/>
  </si>
  <si>
    <t>ドロップダウンよりお選びください。</t>
    <phoneticPr fontId="2" type="Hiragana"/>
  </si>
  <si>
    <t>＊姓と名の間は１文字スペースをいれてください。　　　例）　沖縄　太郎（おきなわ　たろう）</t>
    <phoneticPr fontId="2" type="Hiragana"/>
  </si>
  <si>
    <t>⑤</t>
    <phoneticPr fontId="2" type="Hiragana"/>
  </si>
  <si>
    <t>合同演奏</t>
    <rPh sb="0" eb="2">
      <t>ごうどう</t>
    </rPh>
    <rPh sb="2" eb="4">
      <t>えんそう</t>
    </rPh>
    <phoneticPr fontId="2" type="Hiragana"/>
  </si>
  <si>
    <t>との合同演奏</t>
    <rPh sb="2" eb="4">
      <t>ごうどう</t>
    </rPh>
    <rPh sb="4" eb="6">
      <t>えんそう</t>
    </rPh>
    <phoneticPr fontId="2" type="Hiragana"/>
  </si>
  <si>
    <t>＊他の団体と合同で出演する場合は、団体名（学校名）を記入ください。</t>
    <rPh sb="1" eb="2">
      <t>た</t>
    </rPh>
    <rPh sb="3" eb="5">
      <t>だんたい</t>
    </rPh>
    <rPh sb="6" eb="8">
      <t>ごうどう</t>
    </rPh>
    <rPh sb="9" eb="11">
      <t>しゅつえん</t>
    </rPh>
    <rPh sb="13" eb="15">
      <t>ばあい</t>
    </rPh>
    <rPh sb="17" eb="19">
      <t>だんたい</t>
    </rPh>
    <rPh sb="19" eb="20">
      <t>めい</t>
    </rPh>
    <rPh sb="21" eb="24">
      <t>がっこうめい</t>
    </rPh>
    <rPh sb="26" eb="28">
      <t>きにゅう</t>
    </rPh>
    <phoneticPr fontId="2" type="Hiragana"/>
  </si>
  <si>
    <t>⑦</t>
    <phoneticPr fontId="2" type="Hiragana"/>
  </si>
  <si>
    <t>⑧</t>
    <phoneticPr fontId="2"/>
  </si>
  <si>
    <t>⑨</t>
    <phoneticPr fontId="2" type="Hiragana"/>
  </si>
  <si>
    <t>⑪</t>
    <phoneticPr fontId="2"/>
  </si>
  <si>
    <t>⑬</t>
    <phoneticPr fontId="2"/>
  </si>
  <si>
    <t>団体名</t>
    <rPh sb="0" eb="2">
      <t>ダンタイ</t>
    </rPh>
    <rPh sb="2" eb="3">
      <t>メイ</t>
    </rPh>
    <phoneticPr fontId="14"/>
  </si>
  <si>
    <t>※合同演奏</t>
    <rPh sb="1" eb="3">
      <t>ゴウドウ</t>
    </rPh>
    <rPh sb="3" eb="5">
      <t>エンソウ</t>
    </rPh>
    <phoneticPr fontId="14"/>
  </si>
  <si>
    <t>番</t>
    <rPh sb="0" eb="1">
      <t>バン</t>
    </rPh>
    <phoneticPr fontId="2"/>
  </si>
  <si>
    <t>指揮者名</t>
    <rPh sb="0" eb="3">
      <t>シキシャ</t>
    </rPh>
    <rPh sb="3" eb="4">
      <t>メイ</t>
    </rPh>
    <phoneticPr fontId="2"/>
  </si>
  <si>
    <t>承諾書</t>
    <rPh sb="0" eb="1">
      <t>ウケタマワ</t>
    </rPh>
    <rPh sb="1" eb="2">
      <t>ダク</t>
    </rPh>
    <rPh sb="2" eb="3">
      <t>ショ</t>
    </rPh>
    <phoneticPr fontId="14"/>
  </si>
  <si>
    <t>（学校長名）</t>
    <rPh sb="4" eb="5">
      <t>メイ</t>
    </rPh>
    <phoneticPr fontId="2"/>
  </si>
  <si>
    <t>指揮者名</t>
    <rPh sb="0" eb="2">
      <t>シキ</t>
    </rPh>
    <rPh sb="2" eb="3">
      <t>シャ</t>
    </rPh>
    <rPh sb="3" eb="4">
      <t>メイ</t>
    </rPh>
    <phoneticPr fontId="14"/>
  </si>
  <si>
    <t>※楽章などはアナウンスしません。</t>
    <rPh sb="1" eb="3">
      <t>がくしょう</t>
    </rPh>
    <phoneticPr fontId="2" type="Hiragana"/>
  </si>
  <si>
    <t>作曲</t>
    <rPh sb="0" eb="2">
      <t>さっきょく</t>
    </rPh>
    <phoneticPr fontId="2" type="Hiragana"/>
  </si>
  <si>
    <t>作曲者名</t>
    <phoneticPr fontId="2" type="Hiragana"/>
  </si>
  <si>
    <t>ふりがな</t>
  </si>
  <si>
    <t>ふりがな</t>
    <phoneticPr fontId="2" type="Hiragana"/>
  </si>
  <si>
    <t>曲　　名</t>
    <phoneticPr fontId="2" type="Hiragana"/>
  </si>
  <si>
    <t>小学校</t>
    <rPh sb="0" eb="3">
      <t>ショウガッコウ</t>
    </rPh>
    <phoneticPr fontId="39"/>
  </si>
  <si>
    <t>中学校</t>
    <rPh sb="0" eb="3">
      <t>チュウガッコウ</t>
    </rPh>
    <phoneticPr fontId="39"/>
  </si>
  <si>
    <t>の部</t>
    <rPh sb="1" eb="2">
      <t>ブ</t>
    </rPh>
    <phoneticPr fontId="39"/>
  </si>
  <si>
    <t>団体名</t>
    <rPh sb="0" eb="3">
      <t>ダンタイメイ</t>
    </rPh>
    <phoneticPr fontId="39"/>
  </si>
  <si>
    <t>※ピアノは上手
　固定です。</t>
    <phoneticPr fontId="39"/>
  </si>
  <si>
    <t>高等学校</t>
    <rPh sb="0" eb="2">
      <t>コウトウ</t>
    </rPh>
    <rPh sb="2" eb="4">
      <t>ガッコウ</t>
    </rPh>
    <phoneticPr fontId="39"/>
  </si>
  <si>
    <t>大学</t>
    <rPh sb="0" eb="2">
      <t>ダイガク</t>
    </rPh>
    <phoneticPr fontId="39"/>
  </si>
  <si>
    <t>職場・一般</t>
    <rPh sb="0" eb="2">
      <t>ショクバ</t>
    </rPh>
    <rPh sb="3" eb="5">
      <t>イッパン</t>
    </rPh>
    <phoneticPr fontId="39"/>
  </si>
  <si>
    <t>　</t>
    <phoneticPr fontId="39"/>
  </si>
  <si>
    <t>　</t>
    <phoneticPr fontId="39"/>
  </si>
  <si>
    <t>譜面台</t>
    <rPh sb="0" eb="2">
      <t>フメン</t>
    </rPh>
    <rPh sb="2" eb="3">
      <t>ダイ</t>
    </rPh>
    <phoneticPr fontId="39"/>
  </si>
  <si>
    <t>脚</t>
    <rPh sb="0" eb="1">
      <t>キャク</t>
    </rPh>
    <phoneticPr fontId="39"/>
  </si>
  <si>
    <t>台</t>
    <rPh sb="0" eb="1">
      <t>ダイ</t>
    </rPh>
    <phoneticPr fontId="39"/>
  </si>
  <si>
    <t>ピアノは上手固定です。</t>
    <phoneticPr fontId="39"/>
  </si>
  <si>
    <t>配置図を記入する際には　　　　　　　　　　　　
正確にお願いします。</t>
    <phoneticPr fontId="39"/>
  </si>
  <si>
    <t>配置図を記入する際には　　　　　　　　　　　　正確にお願いします。
（特に打楽器の配置）</t>
    <rPh sb="23" eb="25">
      <t>セイカク</t>
    </rPh>
    <phoneticPr fontId="39"/>
  </si>
  <si>
    <t>枚</t>
    <rPh sb="0" eb="1">
      <t>マイ</t>
    </rPh>
    <phoneticPr fontId="14"/>
  </si>
  <si>
    <t>前売チケット</t>
    <rPh sb="0" eb="2">
      <t>マエウリ</t>
    </rPh>
    <phoneticPr fontId="14"/>
  </si>
  <si>
    <t>一般券</t>
    <rPh sb="0" eb="2">
      <t>いっぱん</t>
    </rPh>
    <rPh sb="2" eb="3">
      <t>けん</t>
    </rPh>
    <phoneticPr fontId="2" type="Hiragana"/>
  </si>
  <si>
    <t>学生券</t>
    <rPh sb="0" eb="2">
      <t>がくせい</t>
    </rPh>
    <rPh sb="2" eb="3">
      <t>けん</t>
    </rPh>
    <phoneticPr fontId="2" type="Hiragana"/>
  </si>
  <si>
    <t>沖縄県吹奏楽連盟</t>
    <rPh sb="0" eb="3">
      <t>オキナワケン</t>
    </rPh>
    <rPh sb="3" eb="6">
      <t>スイソウガク</t>
    </rPh>
    <rPh sb="6" eb="8">
      <t>レンメイ</t>
    </rPh>
    <phoneticPr fontId="14"/>
  </si>
  <si>
    <t>職印</t>
    <rPh sb="0" eb="2">
      <t>ショクイン</t>
    </rPh>
    <phoneticPr fontId="14"/>
  </si>
  <si>
    <t>出演順の調整申請書</t>
    <phoneticPr fontId="14"/>
  </si>
  <si>
    <t>◆出演順の調整申請について</t>
    <phoneticPr fontId="2" type="Hiragana"/>
  </si>
  <si>
    <t>＊出演順調整を申請する団体は、ドロップダウンより日付をお選びください。</t>
    <rPh sb="1" eb="3">
      <t>しゅつえん</t>
    </rPh>
    <rPh sb="3" eb="4">
      <t>じゅん</t>
    </rPh>
    <rPh sb="4" eb="6">
      <t>ちょうせい</t>
    </rPh>
    <rPh sb="7" eb="9">
      <t>しんせい</t>
    </rPh>
    <rPh sb="11" eb="13">
      <t>だんたい</t>
    </rPh>
    <rPh sb="24" eb="26">
      <t>ひづけ</t>
    </rPh>
    <phoneticPr fontId="2" type="Hiragana"/>
  </si>
  <si>
    <t>⑭</t>
    <phoneticPr fontId="2" type="Hiragana"/>
  </si>
  <si>
    <t>月</t>
    <rPh sb="0" eb="1">
      <t>がつ</t>
    </rPh>
    <phoneticPr fontId="2" type="Hiragana"/>
  </si>
  <si>
    <t>日</t>
    <rPh sb="0" eb="1">
      <t>ひ</t>
    </rPh>
    <phoneticPr fontId="2" type="Hiragana"/>
  </si>
  <si>
    <t>（</t>
    <phoneticPr fontId="2" type="Hiragana"/>
  </si>
  <si>
    <t>時</t>
    <rPh sb="0" eb="1">
      <t>じ</t>
    </rPh>
    <phoneticPr fontId="2" type="Hiragana"/>
  </si>
  <si>
    <t>分　発</t>
    <rPh sb="0" eb="1">
      <t>ふん</t>
    </rPh>
    <rPh sb="2" eb="3">
      <t>はつ</t>
    </rPh>
    <phoneticPr fontId="2" type="Hiragana"/>
  </si>
  <si>
    <t>）</t>
    <phoneticPr fontId="2" type="Hiragana"/>
  </si>
  <si>
    <t>　　往路・・・・・</t>
    <phoneticPr fontId="14"/>
  </si>
  <si>
    <t>　　復路・・・・</t>
    <phoneticPr fontId="14"/>
  </si>
  <si>
    <t>時</t>
    <rPh sb="0" eb="1">
      <t>ジ</t>
    </rPh>
    <phoneticPr fontId="2"/>
  </si>
  <si>
    <t>往路・・・　　　　</t>
    <phoneticPr fontId="14"/>
  </si>
  <si>
    <t>復路・・・</t>
    <phoneticPr fontId="14"/>
  </si>
  <si>
    <t>分発）</t>
    <rPh sb="0" eb="1">
      <t>フン</t>
    </rPh>
    <rPh sb="1" eb="2">
      <t>ハツ</t>
    </rPh>
    <phoneticPr fontId="2"/>
  </si>
  <si>
    <t>③離島団体は、往復航空機の日付及び出発時間を記入ください。</t>
    <phoneticPr fontId="14"/>
  </si>
  <si>
    <t>①希望の日付</t>
    <rPh sb="1" eb="3">
      <t>キボウ</t>
    </rPh>
    <rPh sb="4" eb="6">
      <t>ヒヅケ</t>
    </rPh>
    <phoneticPr fontId="14"/>
  </si>
  <si>
    <t>②出演順を調整あるいは考慮する理由（具体的に）</t>
    <phoneticPr fontId="14"/>
  </si>
  <si>
    <t>沖縄県吹奏楽祭参加申し込みデータ　入力シート</t>
    <rPh sb="3" eb="6">
      <t>スイソウガク</t>
    </rPh>
    <rPh sb="6" eb="7">
      <t>サイ</t>
    </rPh>
    <rPh sb="9" eb="10">
      <t>モウ</t>
    </rPh>
    <rPh sb="11" eb="12">
      <t>コ</t>
    </rPh>
    <phoneticPr fontId="2"/>
  </si>
  <si>
    <t>演奏人数</t>
    <rPh sb="0" eb="2">
      <t>えんそう</t>
    </rPh>
    <rPh sb="2" eb="4">
      <t>にんずう</t>
    </rPh>
    <phoneticPr fontId="2" type="Hiragana"/>
  </si>
  <si>
    <t>＊演奏者人数を入力してください。</t>
    <rPh sb="1" eb="3">
      <t>エンソウ</t>
    </rPh>
    <rPh sb="3" eb="4">
      <t>シャ</t>
    </rPh>
    <rPh sb="4" eb="6">
      <t>ニンズウ</t>
    </rPh>
    <rPh sb="7" eb="9">
      <t>ニュウリョク</t>
    </rPh>
    <phoneticPr fontId="2"/>
  </si>
  <si>
    <t>１曲目</t>
    <rPh sb="1" eb="2">
      <t>キョク</t>
    </rPh>
    <rPh sb="2" eb="3">
      <t>メ</t>
    </rPh>
    <phoneticPr fontId="2"/>
  </si>
  <si>
    <t>２曲目</t>
    <rPh sb="1" eb="2">
      <t>キョク</t>
    </rPh>
    <rPh sb="2" eb="3">
      <t>メ</t>
    </rPh>
    <phoneticPr fontId="2"/>
  </si>
  <si>
    <t>演奏者数</t>
    <rPh sb="0" eb="2">
      <t>エンソウ</t>
    </rPh>
    <rPh sb="2" eb="3">
      <t>シャ</t>
    </rPh>
    <rPh sb="3" eb="4">
      <t>スウ</t>
    </rPh>
    <phoneticPr fontId="14"/>
  </si>
  <si>
    <t>１曲目</t>
    <rPh sb="1" eb="2">
      <t>キョク</t>
    </rPh>
    <rPh sb="2" eb="3">
      <t>メ</t>
    </rPh>
    <phoneticPr fontId="14"/>
  </si>
  <si>
    <t>２曲目</t>
    <rPh sb="1" eb="2">
      <t>キョク</t>
    </rPh>
    <rPh sb="2" eb="3">
      <t>メ</t>
    </rPh>
    <phoneticPr fontId="14"/>
  </si>
  <si>
    <t>１曲目</t>
    <rPh sb="1" eb="2">
      <t>きょく</t>
    </rPh>
    <rPh sb="2" eb="3">
      <t>め</t>
    </rPh>
    <phoneticPr fontId="2" type="Hiragana"/>
  </si>
  <si>
    <t>２曲目</t>
    <rPh sb="1" eb="2">
      <t>きょく</t>
    </rPh>
    <rPh sb="2" eb="3">
      <t>め</t>
    </rPh>
    <phoneticPr fontId="2" type="Hiragana"/>
  </si>
  <si>
    <t>※</t>
    <phoneticPr fontId="2"/>
  </si>
  <si>
    <t>出演順</t>
    <rPh sb="0" eb="2">
      <t>シュツエン</t>
    </rPh>
    <rPh sb="2" eb="3">
      <t>ジュン</t>
    </rPh>
    <phoneticPr fontId="2"/>
  </si>
  <si>
    <t>職印</t>
    <rPh sb="0" eb="1">
      <t>ショク</t>
    </rPh>
    <rPh sb="1" eb="2">
      <t>イン</t>
    </rPh>
    <phoneticPr fontId="14"/>
  </si>
  <si>
    <t>⑩</t>
    <phoneticPr fontId="2"/>
  </si>
  <si>
    <t>⑫</t>
    <phoneticPr fontId="2" type="Hiragana"/>
  </si>
  <si>
    <t>２．下記出演順調整を希望する理由をお書きください。</t>
    <rPh sb="2" eb="4">
      <t>かき</t>
    </rPh>
    <rPh sb="4" eb="6">
      <t>しゅつえん</t>
    </rPh>
    <rPh sb="6" eb="7">
      <t>じゅん</t>
    </rPh>
    <rPh sb="7" eb="9">
      <t>ちょうせい</t>
    </rPh>
    <rPh sb="10" eb="12">
      <t>きぼう</t>
    </rPh>
    <rPh sb="14" eb="16">
      <t>りゆう</t>
    </rPh>
    <rPh sb="18" eb="19">
      <t>か</t>
    </rPh>
    <phoneticPr fontId="2" type="Hiragana"/>
  </si>
  <si>
    <t>３．離島団体は、往復航空機の日付及び出発時間を記入ください。</t>
    <rPh sb="14" eb="16">
      <t>ひづけ</t>
    </rPh>
    <phoneticPr fontId="2" type="Hiragana"/>
  </si>
  <si>
    <r>
      <t>※出演順　　　　　　　　　　　　　　　　</t>
    </r>
    <r>
      <rPr>
        <sz val="9"/>
        <rFont val="HG丸ｺﾞｼｯｸM-PRO"/>
        <family val="3"/>
        <charset val="128"/>
      </rPr>
      <t>　（事務局にて記入）</t>
    </r>
    <rPh sb="1" eb="3">
      <t>シュツエン</t>
    </rPh>
    <rPh sb="3" eb="4">
      <t>ジュン</t>
    </rPh>
    <rPh sb="22" eb="25">
      <t>ジムキョク</t>
    </rPh>
    <rPh sb="27" eb="29">
      <t>キニュウ</t>
    </rPh>
    <phoneticPr fontId="2"/>
  </si>
  <si>
    <t>NO</t>
    <phoneticPr fontId="2"/>
  </si>
  <si>
    <t>団体名　</t>
    <rPh sb="0" eb="2">
      <t>ダンタイ</t>
    </rPh>
    <rPh sb="2" eb="3">
      <t>メイ</t>
    </rPh>
    <phoneticPr fontId="2"/>
  </si>
  <si>
    <t>希望日付</t>
    <rPh sb="0" eb="2">
      <t>キボウ</t>
    </rPh>
    <rPh sb="2" eb="4">
      <t>ヒヅケ</t>
    </rPh>
    <phoneticPr fontId="2"/>
  </si>
  <si>
    <t>責任者名</t>
    <rPh sb="0" eb="3">
      <t>セキニンシャ</t>
    </rPh>
    <rPh sb="3" eb="4">
      <t>メイ</t>
    </rPh>
    <phoneticPr fontId="2"/>
  </si>
  <si>
    <t>責任者連絡先</t>
    <rPh sb="0" eb="3">
      <t>セキニンシャ</t>
    </rPh>
    <rPh sb="3" eb="6">
      <t>レンラクサキ</t>
    </rPh>
    <phoneticPr fontId="2"/>
  </si>
  <si>
    <t>椅　子</t>
    <rPh sb="0" eb="1">
      <t>イ</t>
    </rPh>
    <rPh sb="2" eb="3">
      <t>コ</t>
    </rPh>
    <phoneticPr fontId="39"/>
  </si>
  <si>
    <t>ピアノ椅子</t>
    <rPh sb="3" eb="4">
      <t>イス</t>
    </rPh>
    <rPh sb="4" eb="5">
      <t>コ</t>
    </rPh>
    <phoneticPr fontId="39"/>
  </si>
  <si>
    <t>（　　    ）</t>
    <phoneticPr fontId="39"/>
  </si>
  <si>
    <t>（　　    ）</t>
    <phoneticPr fontId="39"/>
  </si>
  <si>
    <t>③（C)の参加申込書に所属長(学校長）の印を捺印してください。</t>
    <rPh sb="5" eb="7">
      <t>さんか</t>
    </rPh>
    <rPh sb="7" eb="10">
      <t>もうしこみしょ</t>
    </rPh>
    <rPh sb="11" eb="14">
      <t>しょぞくちょう</t>
    </rPh>
    <rPh sb="15" eb="18">
      <t>がっこうちょう</t>
    </rPh>
    <rPh sb="20" eb="21">
      <t>いん</t>
    </rPh>
    <rPh sb="22" eb="24">
      <t>なついん</t>
    </rPh>
    <phoneticPr fontId="2" type="Hiragana"/>
  </si>
  <si>
    <t>⑤提出期限までに各書類を提出ください。</t>
    <rPh sb="1" eb="3">
      <t>ていしゅつ</t>
    </rPh>
    <rPh sb="3" eb="5">
      <t>きげん</t>
    </rPh>
    <rPh sb="8" eb="9">
      <t>かく</t>
    </rPh>
    <rPh sb="9" eb="11">
      <t>しょるい</t>
    </rPh>
    <rPh sb="12" eb="14">
      <t>ていしゅつ</t>
    </rPh>
    <phoneticPr fontId="2" type="Hiragana"/>
  </si>
  <si>
    <t>②（B)プログラム原稿、（C)参加申込書、（D)アナウンス原稿、（E)ステージ配置図３部、（F)チケット申込書、（G)出演順調整申請書は、A４サイズでプリントアウトし、お申込み時に提出ください。</t>
    <rPh sb="9" eb="11">
      <t>げんこう</t>
    </rPh>
    <rPh sb="15" eb="17">
      <t>さんか</t>
    </rPh>
    <rPh sb="17" eb="19">
      <t>もうしこみ</t>
    </rPh>
    <rPh sb="19" eb="20">
      <t>しょ</t>
    </rPh>
    <rPh sb="29" eb="31">
      <t>げんこう</t>
    </rPh>
    <rPh sb="39" eb="42">
      <t>はいちず</t>
    </rPh>
    <rPh sb="43" eb="44">
      <t>ぶ</t>
    </rPh>
    <rPh sb="52" eb="55">
      <t>もうしこみしょ</t>
    </rPh>
    <rPh sb="59" eb="62">
      <t>しゅつえんじゅん</t>
    </rPh>
    <rPh sb="62" eb="64">
      <t>ちょうせい</t>
    </rPh>
    <rPh sb="64" eb="67">
      <t>しんせいしょ</t>
    </rPh>
    <rPh sb="85" eb="87">
      <t>もうしこ</t>
    </rPh>
    <rPh sb="88" eb="89">
      <t>じ</t>
    </rPh>
    <rPh sb="90" eb="92">
      <t>ていしゅつ</t>
    </rPh>
    <phoneticPr fontId="2" type="Hiragana"/>
  </si>
  <si>
    <t>（Ｃ）</t>
    <phoneticPr fontId="2"/>
  </si>
  <si>
    <t>（Ｄ）</t>
    <phoneticPr fontId="2" type="Hiragana"/>
  </si>
  <si>
    <r>
      <t>（Ｅ）　　</t>
    </r>
    <r>
      <rPr>
        <b/>
        <sz val="12"/>
        <color theme="1"/>
        <rFont val="HG丸ｺﾞｼｯｸM-PRO"/>
        <family val="3"/>
        <charset val="128"/>
      </rPr>
      <t>ステージ配置図 （コピーして３部提出）</t>
    </r>
    <phoneticPr fontId="2"/>
  </si>
  <si>
    <t xml:space="preserve"> （Ｆ）</t>
    <phoneticPr fontId="2"/>
  </si>
  <si>
    <t>（Ｇ）</t>
    <phoneticPr fontId="2"/>
  </si>
  <si>
    <t>打楽器は固定（多少の移動可）</t>
    <rPh sb="4" eb="6">
      <t>コテイ</t>
    </rPh>
    <rPh sb="7" eb="9">
      <t>タショウ</t>
    </rPh>
    <rPh sb="10" eb="12">
      <t>イドウ</t>
    </rPh>
    <rPh sb="12" eb="13">
      <t>カ</t>
    </rPh>
    <phoneticPr fontId="2"/>
  </si>
  <si>
    <t>＊出演順は、本部抽選で決定します。但し、やむを得ない理由により調整を希望する団体は、所属長名で</t>
    <rPh sb="6" eb="8">
      <t>ホンブ</t>
    </rPh>
    <phoneticPr fontId="2"/>
  </si>
  <si>
    <t>団　体　名</t>
    <rPh sb="0" eb="1">
      <t>ダン</t>
    </rPh>
    <rPh sb="2" eb="3">
      <t>カラダ</t>
    </rPh>
    <rPh sb="4" eb="5">
      <t>メイ</t>
    </rPh>
    <phoneticPr fontId="2"/>
  </si>
  <si>
    <t>責任者名（顧問）</t>
    <rPh sb="0" eb="2">
      <t>せきにん</t>
    </rPh>
    <rPh sb="2" eb="3">
      <t>しゃ</t>
    </rPh>
    <rPh sb="3" eb="4">
      <t>めい</t>
    </rPh>
    <rPh sb="5" eb="7">
      <t>こもん</t>
    </rPh>
    <phoneticPr fontId="2" type="Hiragana"/>
  </si>
  <si>
    <t>１，０００円　×</t>
    <rPh sb="5" eb="6">
      <t>エン</t>
    </rPh>
    <phoneticPr fontId="2"/>
  </si>
  <si>
    <t>※使用する打楽器を〇で囲んでください。</t>
    <rPh sb="1" eb="3">
      <t>シヨウ</t>
    </rPh>
    <rPh sb="5" eb="8">
      <t>ダガッキ</t>
    </rPh>
    <rPh sb="11" eb="12">
      <t>カコ</t>
    </rPh>
    <phoneticPr fontId="2"/>
  </si>
  <si>
    <t>※スネア、シンバル、小物、マレット等は、</t>
    <rPh sb="10" eb="12">
      <t>コモノ</t>
    </rPh>
    <rPh sb="17" eb="18">
      <t>ナド</t>
    </rPh>
    <phoneticPr fontId="2"/>
  </si>
  <si>
    <t>　各団体でご準備ください。</t>
    <rPh sb="1" eb="4">
      <t>カクダンタイ</t>
    </rPh>
    <rPh sb="6" eb="8">
      <t>ジュンビ</t>
    </rPh>
    <phoneticPr fontId="2"/>
  </si>
  <si>
    <t>指揮台</t>
    <rPh sb="0" eb="3">
      <t>シキダイ</t>
    </rPh>
    <phoneticPr fontId="59"/>
  </si>
  <si>
    <t>指揮者用譜面台</t>
    <rPh sb="6" eb="7">
      <t>ダイ</t>
    </rPh>
    <phoneticPr fontId="59"/>
  </si>
  <si>
    <t>ピアノ
（ヤマハ442Hz）</t>
    <phoneticPr fontId="59"/>
  </si>
  <si>
    <t>電　　源</t>
    <phoneticPr fontId="39"/>
  </si>
  <si>
    <t>使用される楽器等に○を記入して下さい</t>
    <phoneticPr fontId="39"/>
  </si>
  <si>
    <t>＊ピアノ使用　（ピアノ使用料は、使用団体の実費負担となります）　・・・・・・・・・・・・</t>
    <rPh sb="4" eb="6">
      <t>しよう</t>
    </rPh>
    <rPh sb="11" eb="13">
      <t>しよう</t>
    </rPh>
    <rPh sb="13" eb="14">
      <t>りょう</t>
    </rPh>
    <rPh sb="16" eb="20">
      <t>しようだんたい</t>
    </rPh>
    <rPh sb="21" eb="23">
      <t>じっぴ</t>
    </rPh>
    <rPh sb="23" eb="25">
      <t>ふたん</t>
    </rPh>
    <phoneticPr fontId="2" type="Hiragana"/>
  </si>
  <si>
    <t>　 各社による録音・写真撮影ＤＶＤ収録・販売されることを　・・・・・・・・・・・・・・・・・</t>
    <rPh sb="17" eb="19">
      <t>シュウロク</t>
    </rPh>
    <rPh sb="20" eb="22">
      <t>ハンバイ</t>
    </rPh>
    <phoneticPr fontId="2"/>
  </si>
  <si>
    <r>
      <t>　データ送信先　　　沖縄県吹奏楽連盟事務局　</t>
    </r>
    <r>
      <rPr>
        <sz val="18"/>
        <color theme="1"/>
        <rFont val="ＭＳ Ｐゴシック"/>
        <family val="3"/>
        <charset val="128"/>
        <scheme val="minor"/>
      </rPr>
      <t>okinawa.suiren@gmail.com</t>
    </r>
    <rPh sb="4" eb="6">
      <t>そうしん</t>
    </rPh>
    <rPh sb="6" eb="7">
      <t>さき</t>
    </rPh>
    <phoneticPr fontId="2" type="Hiragana"/>
  </si>
  <si>
    <t>※参加料は、郵送いたしました「郵便振替用紙」を使用し、郵便局から払い込みをお願います。</t>
    <rPh sb="1" eb="4">
      <t>サンカリョウ</t>
    </rPh>
    <phoneticPr fontId="2"/>
  </si>
  <si>
    <t>　　「払込票兼領収書」のコピーを提出下さい。</t>
    <phoneticPr fontId="2" type="Hiragana"/>
  </si>
  <si>
    <t>◆前売りチケットの申込についてお願い</t>
    <phoneticPr fontId="2" type="Hiragana"/>
  </si>
  <si>
    <t>（小学生～高校生）</t>
    <phoneticPr fontId="2" type="Hiragana"/>
  </si>
  <si>
    <t>②前売りチケット申込み</t>
    <rPh sb="1" eb="3">
      <t>マエウ</t>
    </rPh>
    <rPh sb="8" eb="10">
      <t>モウシコ</t>
    </rPh>
    <phoneticPr fontId="2"/>
  </si>
  <si>
    <t>前売チケット申し込み</t>
    <phoneticPr fontId="14"/>
  </si>
  <si>
    <t>　②責任者（顧問）は大会当日、団体受付にてチケット精算をお願いします。</t>
    <rPh sb="2" eb="5">
      <t>セキニンシャ</t>
    </rPh>
    <rPh sb="6" eb="8">
      <t>コモン</t>
    </rPh>
    <rPh sb="10" eb="12">
      <t>タイカイ</t>
    </rPh>
    <rPh sb="15" eb="17">
      <t>ダンタイ</t>
    </rPh>
    <phoneticPr fontId="2"/>
  </si>
  <si>
    <t>　　郵便振替口座</t>
    <phoneticPr fontId="2"/>
  </si>
  <si>
    <t>　　口座番号　　０１７６０－６－１５２１５８</t>
    <phoneticPr fontId="2"/>
  </si>
  <si>
    <t>　　加入者名　　沖縄県吹奏楽連盟</t>
    <phoneticPr fontId="2"/>
  </si>
  <si>
    <t>（H）</t>
    <phoneticPr fontId="2"/>
  </si>
  <si>
    <t>出演順を調整理由</t>
    <phoneticPr fontId="2"/>
  </si>
  <si>
    <t>沖縄県吹奏楽連盟</t>
    <rPh sb="0" eb="8">
      <t>オキナワケンスイソウガクレンメイ</t>
    </rPh>
    <phoneticPr fontId="2"/>
  </si>
  <si>
    <t>　　　　2．振替払込請求書兼受領証（領収書）をコピーし下記へ添付ください。</t>
    <rPh sb="18" eb="21">
      <t>リョウシュウショ</t>
    </rPh>
    <rPh sb="27" eb="29">
      <t>カキ</t>
    </rPh>
    <rPh sb="30" eb="32">
      <t>テンプ</t>
    </rPh>
    <phoneticPr fontId="2"/>
  </si>
  <si>
    <t>６月</t>
    <rPh sb="1" eb="2">
      <t>がつ</t>
    </rPh>
    <phoneticPr fontId="2" type="Hiragana"/>
  </si>
  <si>
    <r>
      <t>１．希望の日付をお選びください。</t>
    </r>
    <r>
      <rPr>
        <b/>
        <sz val="10"/>
        <color theme="1"/>
        <rFont val="ＭＳ Ｐゴシック"/>
        <family val="3"/>
        <charset val="128"/>
        <scheme val="minor"/>
      </rPr>
      <t>（時間指定はできません）</t>
    </r>
    <rPh sb="2" eb="4">
      <t>きぼう</t>
    </rPh>
    <rPh sb="5" eb="7">
      <t>ひづけ</t>
    </rPh>
    <rPh sb="9" eb="10">
      <t>えら</t>
    </rPh>
    <rPh sb="17" eb="21">
      <t>じかんしてい</t>
    </rPh>
    <phoneticPr fontId="2" type="Hiragana"/>
  </si>
  <si>
    <t>１，０００円</t>
    <rPh sb="5" eb="6">
      <t>えん</t>
    </rPh>
    <phoneticPr fontId="2" type="Hiragana"/>
  </si>
  <si>
    <t>１，５００円</t>
    <rPh sb="5" eb="6">
      <t>えん</t>
    </rPh>
    <phoneticPr fontId="2" type="Hiragana"/>
  </si>
  <si>
    <t>　</t>
    <phoneticPr fontId="2"/>
  </si>
  <si>
    <t>　（Ｅ）出演順調整申請書を提出下さい。</t>
    <phoneticPr fontId="2"/>
  </si>
  <si>
    <t>④参加料は、郵送いたしました「郵便振替用紙」を使用し、郵便局から参加料の払い込みをお願います。</t>
    <rPh sb="1" eb="4">
      <t>さんかりょう</t>
    </rPh>
    <phoneticPr fontId="2" type="Hiragana"/>
  </si>
  <si>
    <t>＝</t>
  </si>
  <si>
    <t>名　】</t>
    <rPh sb="0" eb="1">
      <t>メイ</t>
    </rPh>
    <phoneticPr fontId="2"/>
  </si>
  <si>
    <t>参加料</t>
    <rPh sb="0" eb="3">
      <t>サンカリョウ</t>
    </rPh>
    <phoneticPr fontId="2"/>
  </si>
  <si>
    <t>出演順の調整</t>
    <phoneticPr fontId="2"/>
  </si>
  <si>
    <t>円</t>
  </si>
  <si>
    <t>６月</t>
    <rPh sb="1" eb="2">
      <t>ガツ</t>
    </rPh>
    <phoneticPr fontId="2"/>
  </si>
  <si>
    <t>との合同演奏</t>
    <rPh sb="2" eb="4">
      <t>ゴウドウ</t>
    </rPh>
    <rPh sb="4" eb="6">
      <t>エンソウ</t>
    </rPh>
    <phoneticPr fontId="14"/>
  </si>
  <si>
    <t>【１，０００円　×</t>
    <rPh sb="6" eb="7">
      <t>エン</t>
    </rPh>
    <phoneticPr fontId="2"/>
  </si>
  <si>
    <r>
      <t>※各書類の提出期限は必ず実施要項にてご確認ください。提出締切り時刻は、</t>
    </r>
    <r>
      <rPr>
        <b/>
        <u val="double"/>
        <sz val="16"/>
        <color theme="1"/>
        <rFont val="ＭＳ Ｐゴシック"/>
        <family val="3"/>
        <charset val="128"/>
        <scheme val="minor"/>
      </rPr>
      <t>全て１４時です。</t>
    </r>
    <rPh sb="1" eb="4">
      <t>かくしょるい</t>
    </rPh>
    <rPh sb="5" eb="7">
      <t>ていしゅつ</t>
    </rPh>
    <rPh sb="7" eb="9">
      <t>きげん</t>
    </rPh>
    <rPh sb="10" eb="11">
      <t>かなら</t>
    </rPh>
    <rPh sb="12" eb="14">
      <t>じっし</t>
    </rPh>
    <rPh sb="14" eb="16">
      <t>ようこう</t>
    </rPh>
    <rPh sb="19" eb="21">
      <t>かくにん</t>
    </rPh>
    <rPh sb="26" eb="28">
      <t>ていしゅつ</t>
    </rPh>
    <rPh sb="28" eb="30">
      <t>しめきり</t>
    </rPh>
    <rPh sb="31" eb="33">
      <t>じこく</t>
    </rPh>
    <rPh sb="35" eb="36">
      <t>すべ</t>
    </rPh>
    <rPh sb="39" eb="40">
      <t>じ</t>
    </rPh>
    <phoneticPr fontId="2" type="Hiragana"/>
  </si>
  <si>
    <t>組曲・楽章　　　　　　　　　　　　　　　　　メドレー　　　　　　　　　　　　　　　　　　　構成曲等</t>
    <rPh sb="0" eb="2">
      <t>クミキョク</t>
    </rPh>
    <rPh sb="3" eb="5">
      <t>ガクショウ</t>
    </rPh>
    <rPh sb="45" eb="47">
      <t>コウセイ</t>
    </rPh>
    <rPh sb="47" eb="48">
      <t>キョク</t>
    </rPh>
    <rPh sb="48" eb="49">
      <t>ナド</t>
    </rPh>
    <phoneticPr fontId="2"/>
  </si>
  <si>
    <t>演奏時間①</t>
    <rPh sb="0" eb="2">
      <t>エンソウ</t>
    </rPh>
    <rPh sb="2" eb="4">
      <t>ジカン</t>
    </rPh>
    <phoneticPr fontId="2"/>
  </si>
  <si>
    <t>演奏時間②</t>
    <rPh sb="0" eb="2">
      <t>エンソウ</t>
    </rPh>
    <rPh sb="2" eb="4">
      <t>ジカン</t>
    </rPh>
    <phoneticPr fontId="2"/>
  </si>
  <si>
    <t>演奏時間③</t>
    <rPh sb="0" eb="2">
      <t>エンソウ</t>
    </rPh>
    <rPh sb="2" eb="4">
      <t>ジカン</t>
    </rPh>
    <phoneticPr fontId="2"/>
  </si>
  <si>
    <t>演奏時間④</t>
    <rPh sb="0" eb="2">
      <t>エンソウ</t>
    </rPh>
    <rPh sb="2" eb="4">
      <t>ジカン</t>
    </rPh>
    <phoneticPr fontId="2"/>
  </si>
  <si>
    <t>演奏時間⑤</t>
    <rPh sb="0" eb="2">
      <t>エンソウ</t>
    </rPh>
    <rPh sb="2" eb="4">
      <t>ジカン</t>
    </rPh>
    <phoneticPr fontId="2"/>
  </si>
  <si>
    <t>＊組曲・喜歌劇・歌劇・メドレーなどを演奏される場合、抜粋して演奏する楽章　　　　　　　　　　　　　　　　　　　　　　　　　　　　　　　　　　　　　　　　　　　　　　　　　　　　　　　　　　　　　　　　　　　　　</t>
    <rPh sb="1" eb="3">
      <t>クミキョク</t>
    </rPh>
    <rPh sb="4" eb="7">
      <t>キカゲキ</t>
    </rPh>
    <rPh sb="8" eb="10">
      <t>カゲキ</t>
    </rPh>
    <rPh sb="18" eb="20">
      <t>エンソウ</t>
    </rPh>
    <rPh sb="23" eb="25">
      <t>バアイ</t>
    </rPh>
    <rPh sb="26" eb="28">
      <t>バッスイ</t>
    </rPh>
    <rPh sb="30" eb="32">
      <t>エンソウ</t>
    </rPh>
    <rPh sb="34" eb="36">
      <t>ガクショウ</t>
    </rPh>
    <phoneticPr fontId="2"/>
  </si>
  <si>
    <t>＊出版社名は必ず入力ください。</t>
    <rPh sb="1" eb="4">
      <t>シュッパンシャ</t>
    </rPh>
    <rPh sb="4" eb="5">
      <t>メイ</t>
    </rPh>
    <rPh sb="6" eb="7">
      <t>カナラ</t>
    </rPh>
    <rPh sb="8" eb="10">
      <t>ニュウリョク</t>
    </rPh>
    <phoneticPr fontId="2"/>
  </si>
  <si>
    <t>＊楽章ごとの演奏時間はおおよその時間で構いません。</t>
    <rPh sb="1" eb="3">
      <t>がくしょう</t>
    </rPh>
    <rPh sb="6" eb="8">
      <t>えんそう</t>
    </rPh>
    <rPh sb="8" eb="10">
      <t>じかん</t>
    </rPh>
    <rPh sb="16" eb="18">
      <t>じかん</t>
    </rPh>
    <rPh sb="19" eb="20">
      <t>かま</t>
    </rPh>
    <phoneticPr fontId="2" type="Hiragana"/>
  </si>
  <si>
    <t>＊〇分〇秒　と入力してください。</t>
    <rPh sb="2" eb="3">
      <t>ふん</t>
    </rPh>
    <rPh sb="4" eb="5">
      <t>びょう</t>
    </rPh>
    <rPh sb="7" eb="9">
      <t>にゅうりょく</t>
    </rPh>
    <phoneticPr fontId="2" type="Hiragana"/>
  </si>
  <si>
    <t>一般券　　１，５００円</t>
    <rPh sb="0" eb="2">
      <t>イッパン</t>
    </rPh>
    <rPh sb="2" eb="3">
      <t>ケン</t>
    </rPh>
    <rPh sb="10" eb="11">
      <t>エン</t>
    </rPh>
    <phoneticPr fontId="2"/>
  </si>
  <si>
    <t>　①前売り券の必要な団体は、参加申込書と一緒に、この用紙を提出ください。</t>
    <rPh sb="14" eb="19">
      <t>サンカモウシコミショ</t>
    </rPh>
    <rPh sb="20" eb="22">
      <t>イッショ</t>
    </rPh>
    <rPh sb="29" eb="31">
      <t>テイシュツ</t>
    </rPh>
    <phoneticPr fontId="2"/>
  </si>
  <si>
    <t xml:space="preserve">【参加料納入】
 郵送いたしました「郵便振替用紙」を使用し、郵便局から参加料の払い込みを
 お願います。「払込票兼領収書」のコピーを提出下さい。
　　　出演者（人数）×１，０００円　＝　参加料
＊郵便局の払込手数料は各団体へご負担をお願いします。
</t>
    <phoneticPr fontId="2"/>
  </si>
  <si>
    <t>※団体名は正式名称でアナウンスいします。（中学校、高等学校のクラブ名はアナウンスしません）</t>
    <rPh sb="5" eb="7">
      <t>セイシキ</t>
    </rPh>
    <rPh sb="7" eb="9">
      <t>メイショウ</t>
    </rPh>
    <rPh sb="21" eb="24">
      <t>チュウガッコウ</t>
    </rPh>
    <rPh sb="25" eb="29">
      <t>コウトウガッコウ</t>
    </rPh>
    <rPh sb="33" eb="34">
      <t>メイ</t>
    </rPh>
    <phoneticPr fontId="14"/>
  </si>
  <si>
    <t>◆出演者が、他の団体を聴く場合は、チケットが必要です。</t>
    <phoneticPr fontId="2" type="Hiragana"/>
  </si>
  <si>
    <r>
      <t>①この(A)入力シートを貴団体名で保存し、（B)プログラム原稿のデータと一緒に提出。</t>
    </r>
    <r>
      <rPr>
        <b/>
        <u val="double"/>
        <sz val="12"/>
        <color theme="1"/>
        <rFont val="ＭＳ Ｐゴシック"/>
        <family val="3"/>
        <charset val="128"/>
        <scheme val="minor"/>
      </rPr>
      <t>（シートは削除せず提出ください）</t>
    </r>
    <r>
      <rPr>
        <sz val="12"/>
        <color theme="1"/>
        <rFont val="ＭＳ Ｐゴシック"/>
        <family val="2"/>
        <charset val="128"/>
        <scheme val="minor"/>
      </rPr>
      <t>　＊メール送信</t>
    </r>
    <rPh sb="6" eb="8">
      <t>にゅうりょく</t>
    </rPh>
    <rPh sb="12" eb="13">
      <t>き</t>
    </rPh>
    <rPh sb="13" eb="15">
      <t>だんたい</t>
    </rPh>
    <rPh sb="15" eb="16">
      <t>めい</t>
    </rPh>
    <rPh sb="17" eb="19">
      <t>ほぞん</t>
    </rPh>
    <rPh sb="29" eb="31">
      <t>げんこう</t>
    </rPh>
    <rPh sb="36" eb="38">
      <t>いっしょ</t>
    </rPh>
    <rPh sb="39" eb="41">
      <t>ていしゅつ</t>
    </rPh>
    <rPh sb="47" eb="49">
      <t>さくじょ</t>
    </rPh>
    <rPh sb="51" eb="53">
      <t>ていしゅつ</t>
    </rPh>
    <rPh sb="63" eb="65">
      <t>そうしん</t>
    </rPh>
    <phoneticPr fontId="2" type="Hiragana"/>
  </si>
  <si>
    <t>学生券　　１，０００円</t>
    <phoneticPr fontId="2"/>
  </si>
  <si>
    <r>
      <t>　</t>
    </r>
    <r>
      <rPr>
        <sz val="13"/>
        <rFont val="HG丸ｺﾞｼｯｸM-PRO"/>
        <family val="3"/>
        <charset val="128"/>
      </rPr>
      <t>小学生～高校生まで</t>
    </r>
    <phoneticPr fontId="2"/>
  </si>
  <si>
    <t>　</t>
  </si>
  <si>
    <r>
      <t>　③出演者証配布</t>
    </r>
    <r>
      <rPr>
        <b/>
        <u/>
        <sz val="11"/>
        <rFont val="HG丸ｺﾞｼｯｸM-PRO"/>
        <family val="3"/>
        <charset val="128"/>
      </rPr>
      <t>（出演人員の半数は出演者証で入場できます。）</t>
    </r>
    <rPh sb="6" eb="8">
      <t>ハイフ</t>
    </rPh>
    <phoneticPr fontId="2"/>
  </si>
  <si>
    <t>　⑤外出証・・・・再入場可</t>
    <phoneticPr fontId="2"/>
  </si>
  <si>
    <t>　　※吹奏楽連盟事務局での前売りチケットの販売はいたしません。</t>
    <rPh sb="3" eb="6">
      <t>スイソウガク</t>
    </rPh>
    <rPh sb="6" eb="8">
      <t>レンメイ</t>
    </rPh>
    <phoneticPr fontId="2"/>
  </si>
  <si>
    <t>　④リボン入場可・・・指揮者（引率者）２名分お渡しします。</t>
    <rPh sb="15" eb="17">
      <t>インソツ</t>
    </rPh>
    <rPh sb="17" eb="18">
      <t>シャ</t>
    </rPh>
    <phoneticPr fontId="2"/>
  </si>
  <si>
    <t>＊ピアノ使用・・・・・・・</t>
    <phoneticPr fontId="2"/>
  </si>
  <si>
    <t>　＊申込書と一緒に提出ください。　</t>
    <rPh sb="9" eb="11">
      <t>テイシュツ</t>
    </rPh>
    <phoneticPr fontId="14"/>
  </si>
  <si>
    <t>（</t>
  </si>
  <si>
    <t>日</t>
    <rPh sb="0" eb="1">
      <t>ヒ</t>
    </rPh>
    <phoneticPr fontId="2"/>
  </si>
  <si>
    <t>　 学校長名（所属長）</t>
    <rPh sb="2" eb="5">
      <t>ガッコウチョウ</t>
    </rPh>
    <rPh sb="5" eb="6">
      <t>メイ</t>
    </rPh>
    <phoneticPr fontId="14"/>
  </si>
  <si>
    <t>　 団体名（学校名）</t>
    <rPh sb="2" eb="4">
      <t>ダンタイ</t>
    </rPh>
    <rPh sb="4" eb="5">
      <t>メイ</t>
    </rPh>
    <rPh sb="6" eb="9">
      <t>ガッコウメイ</t>
    </rPh>
    <phoneticPr fontId="14"/>
  </si>
  <si>
    <t>　 責任者名（顧問）</t>
    <rPh sb="2" eb="5">
      <t>セキニンシャ</t>
    </rPh>
    <rPh sb="5" eb="6">
      <t>メイ</t>
    </rPh>
    <rPh sb="7" eb="9">
      <t>コモン</t>
    </rPh>
    <phoneticPr fontId="14"/>
  </si>
  <si>
    <t xml:space="preserve">組曲・楽章
メ  ド  レー
構 成 曲 等
</t>
    <phoneticPr fontId="2"/>
  </si>
  <si>
    <t>　　※当日券販売予定</t>
    <phoneticPr fontId="2"/>
  </si>
  <si>
    <r>
      <t>　　　</t>
    </r>
    <r>
      <rPr>
        <sz val="12"/>
        <rFont val="HG丸ｺﾞｼｯｸM-PRO"/>
        <family val="3"/>
        <charset val="128"/>
      </rPr>
      <t>１．参加料支払方法</t>
    </r>
    <r>
      <rPr>
        <sz val="14"/>
        <rFont val="HG丸ｺﾞｼｯｸM-PRO"/>
        <family val="3"/>
        <charset val="128"/>
      </rPr>
      <t>　【</t>
    </r>
    <r>
      <rPr>
        <sz val="11"/>
        <rFont val="HG丸ｺﾞｼｯｸM-PRO"/>
        <family val="3"/>
        <charset val="128"/>
      </rPr>
      <t>団体名（学校名）でのお振込みをお願いします。】</t>
    </r>
    <rPh sb="5" eb="8">
      <t>さんかりょう</t>
    </rPh>
    <rPh sb="8" eb="10">
      <t>しはらい</t>
    </rPh>
    <rPh sb="10" eb="12">
      <t>ほうほう</t>
    </rPh>
    <phoneticPr fontId="2" type="Hiragana"/>
  </si>
  <si>
    <r>
      <t>※組曲・楽章・メドレーは、必ず記載ください。</t>
    </r>
    <r>
      <rPr>
        <b/>
        <sz val="11"/>
        <color rgb="FFFF0000"/>
        <rFont val="ＭＳ Ｐゴシック"/>
        <family val="3"/>
        <charset val="128"/>
        <scheme val="minor"/>
      </rPr>
      <t>（著作権申請に必要となります。）</t>
    </r>
    <rPh sb="1" eb="3">
      <t>くみきょく</t>
    </rPh>
    <rPh sb="4" eb="6">
      <t>がくしょう</t>
    </rPh>
    <rPh sb="13" eb="14">
      <t>かなら</t>
    </rPh>
    <rPh sb="15" eb="17">
      <t>きさい</t>
    </rPh>
    <rPh sb="23" eb="26">
      <t>ちょさくけん</t>
    </rPh>
    <rPh sb="26" eb="28">
      <t>しんせい</t>
    </rPh>
    <rPh sb="29" eb="31">
      <t>ひつよう</t>
    </rPh>
    <phoneticPr fontId="2" type="Hiragana"/>
  </si>
  <si>
    <r>
      <t>＊外</t>
    </r>
    <r>
      <rPr>
        <sz val="13"/>
        <color rgb="FF000000"/>
        <rFont val="ＭＳ Ｐゴシック"/>
        <family val="3"/>
        <charset val="128"/>
      </rPr>
      <t>国の曲は、カタログやインターネット検索を利用して曲名･作曲者･編曲者の</t>
    </r>
    <phoneticPr fontId="2" type="Hiragana"/>
  </si>
  <si>
    <t>　 日本語読みを確実にご記入ください。</t>
    <phoneticPr fontId="2" type="Hiragana"/>
  </si>
  <si>
    <t>令和7年</t>
    <rPh sb="0" eb="2">
      <t>レイワ</t>
    </rPh>
    <rPh sb="3" eb="4">
      <t>ネン</t>
    </rPh>
    <phoneticPr fontId="2"/>
  </si>
  <si>
    <t>「吹奏楽部、金管バンド、（クラブ名）」は入力せず、正式名称で入力してください。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（○○市立、沖縄県立△△高等学校など）　所属長については、中学校・高等学校は学校長、大学部門は学長・職場は社長　　　　　　　　　　　　　　　　　　　　　　　　　　　　　　　　　　　　　　　　　　　　　　　　　　　　　　　　　　　　　　　　　　　　　　　　　　　　　　　　　　　　　もしくはそれにかわる代表者を、一般については団長とします。　
「地域バンド」については、クラブ名、団体名で所属長は、団体の責任者または代表者とします。　　　　　　　　　　　　　　　　　　　　　　　　　　　　　　　　　　　　　　　　　　　　　　　　　　　　　　　　　　　　　　　　　　　　　　　　　　</t>
    <rPh sb="1" eb="4">
      <t>スイソウガク</t>
    </rPh>
    <rPh sb="4" eb="5">
      <t>ブ</t>
    </rPh>
    <rPh sb="6" eb="8">
      <t>キンカン</t>
    </rPh>
    <rPh sb="16" eb="17">
      <t>メイ</t>
    </rPh>
    <rPh sb="20" eb="22">
      <t>ニュウリョク</t>
    </rPh>
    <rPh sb="25" eb="27">
      <t>セイシキ</t>
    </rPh>
    <rPh sb="27" eb="29">
      <t>メイショウ</t>
    </rPh>
    <rPh sb="30" eb="32">
      <t>ニュウリョク</t>
    </rPh>
    <rPh sb="162" eb="163">
      <t>シ</t>
    </rPh>
    <rPh sb="163" eb="164">
      <t>リツ</t>
    </rPh>
    <rPh sb="165" eb="169">
      <t>オキナワケンリツ</t>
    </rPh>
    <rPh sb="171" eb="173">
      <t>コウトウ</t>
    </rPh>
    <rPh sb="173" eb="175">
      <t>ガッコウ</t>
    </rPh>
    <rPh sb="179" eb="182">
      <t>ショゾクチョウ</t>
    </rPh>
    <rPh sb="188" eb="189">
      <t>チュウ</t>
    </rPh>
    <rPh sb="189" eb="191">
      <t>ガッコウ</t>
    </rPh>
    <rPh sb="192" eb="194">
      <t>コウトウ</t>
    </rPh>
    <rPh sb="194" eb="196">
      <t>ガッコウ</t>
    </rPh>
    <rPh sb="197" eb="200">
      <t>ガッコウチョウ</t>
    </rPh>
    <rPh sb="201" eb="203">
      <t>ダイガク</t>
    </rPh>
    <rPh sb="203" eb="205">
      <t>ブモン</t>
    </rPh>
    <rPh sb="206" eb="208">
      <t>ガクチョウ</t>
    </rPh>
    <rPh sb="209" eb="211">
      <t>ショクバ</t>
    </rPh>
    <rPh sb="212" eb="214">
      <t>シャチョウ</t>
    </rPh>
    <rPh sb="309" eb="312">
      <t>ダイヒョウシャ</t>
    </rPh>
    <rPh sb="314" eb="316">
      <t>イッパン</t>
    </rPh>
    <rPh sb="321" eb="323">
      <t>ダンチョウ</t>
    </rPh>
    <phoneticPr fontId="2"/>
  </si>
  <si>
    <t>＊第４１回沖縄県吹奏楽祭における当団体の演奏について、吹奏楽連盟指定の</t>
    <rPh sb="1" eb="2">
      <t>ダイ</t>
    </rPh>
    <rPh sb="4" eb="5">
      <t>カイ</t>
    </rPh>
    <rPh sb="5" eb="8">
      <t>オキナワケン</t>
    </rPh>
    <rPh sb="8" eb="11">
      <t>スイソウガク</t>
    </rPh>
    <rPh sb="11" eb="12">
      <t>サイ</t>
    </rPh>
    <rPh sb="16" eb="17">
      <t>トウ</t>
    </rPh>
    <rPh sb="17" eb="19">
      <t>ダンタイ</t>
    </rPh>
    <rPh sb="20" eb="22">
      <t>エンソウ</t>
    </rPh>
    <rPh sb="27" eb="30">
      <t>スイソウガク</t>
    </rPh>
    <rPh sb="30" eb="32">
      <t>レンメイ</t>
    </rPh>
    <rPh sb="32" eb="34">
      <t>シテイ</t>
    </rPh>
    <phoneticPr fontId="2"/>
  </si>
  <si>
    <t>＊第４１回沖縄県吹奏楽祭プログラムに団体名・出演者名が記載されることを・・・・</t>
    <rPh sb="1" eb="2">
      <t>ダイ</t>
    </rPh>
    <rPh sb="11" eb="12">
      <t>サイ</t>
    </rPh>
    <rPh sb="18" eb="20">
      <t>ダンタイ</t>
    </rPh>
    <rPh sb="20" eb="21">
      <t>メイ</t>
    </rPh>
    <rPh sb="22" eb="25">
      <t>シュツエンシャ</t>
    </rPh>
    <rPh sb="25" eb="26">
      <t>メイ</t>
    </rPh>
    <rPh sb="27" eb="29">
      <t>キサイ</t>
    </rPh>
    <phoneticPr fontId="2"/>
  </si>
  <si>
    <t>◆当日券・・・販売いたします。</t>
  </si>
  <si>
    <t>＊前売りチケットは、申込書提出時に配布いたします。
＊吹連事務局での前売りチケットの販売はいたしません。
＊出演者証配布（出演人員の半数は出演者証で入場できます。）
＊学校職員チケットの配布はありません。
＊所属長へのご招待券は、後日郵送いたします。</t>
    <rPh sb="1" eb="3">
      <t>まえう</t>
    </rPh>
    <rPh sb="10" eb="13">
      <t>もうしこみしょ</t>
    </rPh>
    <rPh sb="13" eb="16">
      <t>ていしゅつじ</t>
    </rPh>
    <rPh sb="17" eb="19">
      <t>はいふ</t>
    </rPh>
    <rPh sb="27" eb="29">
      <t>すいれん</t>
    </rPh>
    <rPh sb="29" eb="32">
      <t>じむきょく</t>
    </rPh>
    <rPh sb="34" eb="36">
      <t>まえう</t>
    </rPh>
    <rPh sb="42" eb="44">
      <t>はんばい</t>
    </rPh>
    <rPh sb="104" eb="107">
      <t>しょぞくちょう</t>
    </rPh>
    <rPh sb="110" eb="113">
      <t>しょうたいけん</t>
    </rPh>
    <rPh sb="115" eb="117">
      <t>ごじつ</t>
    </rPh>
    <rPh sb="117" eb="119">
      <t>ゆうそう</t>
    </rPh>
    <phoneticPr fontId="2" type="Hiragana"/>
  </si>
  <si>
    <t>＊メール送信締め切り・・・・・令和７年５月14日（水） １４時必着</t>
    <rPh sb="6" eb="7">
      <t>シ</t>
    </rPh>
    <rPh sb="8" eb="9">
      <t>キ</t>
    </rPh>
    <rPh sb="25" eb="26">
      <t>スイ</t>
    </rPh>
    <phoneticPr fontId="2"/>
  </si>
  <si>
    <t>＊申込書類提出・・・令和７年５月１７日（土） １３時１０分～１４時００分　【うるま市民芸術劇場響ホール　ロビー】</t>
    <rPh sb="1" eb="3">
      <t>モウシコミ</t>
    </rPh>
    <rPh sb="3" eb="5">
      <t>ショルイ</t>
    </rPh>
    <rPh sb="5" eb="7">
      <t>テイシュツ</t>
    </rPh>
    <rPh sb="20" eb="21">
      <t>ド</t>
    </rPh>
    <rPh sb="28" eb="29">
      <t>フン</t>
    </rPh>
    <rPh sb="32" eb="33">
      <t>ジ</t>
    </rPh>
    <rPh sb="35" eb="36">
      <t>フン</t>
    </rPh>
    <rPh sb="41" eb="42">
      <t>シ</t>
    </rPh>
    <rPh sb="42" eb="43">
      <t>ミン</t>
    </rPh>
    <rPh sb="43" eb="47">
      <t>ゲイジュツゲキジョウ</t>
    </rPh>
    <rPh sb="47" eb="48">
      <t>ヒビキ</t>
    </rPh>
    <phoneticPr fontId="2"/>
  </si>
  <si>
    <t>　</t>
    <phoneticPr fontId="2" type="Hiragana"/>
  </si>
  <si>
    <t>第41回沖縄県吹奏楽祭参加申込書</t>
    <rPh sb="10" eb="11">
      <t>サイ</t>
    </rPh>
    <phoneticPr fontId="14"/>
  </si>
  <si>
    <t>令和7年5月17日（土）提出</t>
    <rPh sb="10" eb="11">
      <t>ド</t>
    </rPh>
    <rPh sb="12" eb="14">
      <t>テイシュツ</t>
    </rPh>
    <phoneticPr fontId="2"/>
  </si>
  <si>
    <t>第４１回沖縄県吹奏楽祭における当団体の演奏について、沖縄県吹奏楽連盟　　　　　　　　　　　　　　　　　　　　　　　　　　　　　　　　　　　　　　　　　　　　　　　　　　　　　　　　　　　　　　　　　　　　　　　指定の各社による、録音・写真・ＤＶＤ販売を　　　　　　　　　　　　　　　　　　　　　　　　　　　　　　　　　　　　　　　　　　　　　　　　　　　　　　　　　　　　　　　　　</t>
    <rPh sb="0" eb="1">
      <t>ダイ</t>
    </rPh>
    <rPh sb="3" eb="4">
      <t>カイ</t>
    </rPh>
    <rPh sb="4" eb="7">
      <t>オキナワケン</t>
    </rPh>
    <rPh sb="7" eb="10">
      <t>スイソウガク</t>
    </rPh>
    <rPh sb="10" eb="11">
      <t>サイ</t>
    </rPh>
    <rPh sb="123" eb="125">
      <t>ハンバイ</t>
    </rPh>
    <phoneticPr fontId="14"/>
  </si>
  <si>
    <t>第４１回沖縄県吹奏楽祭プログラムに団体名・出演者名が記載されることを</t>
    <rPh sb="10" eb="11">
      <t>サイ</t>
    </rPh>
    <phoneticPr fontId="2"/>
  </si>
  <si>
    <t>第41回沖縄県吹奏楽祭</t>
    <rPh sb="10" eb="11">
      <t>サイ</t>
    </rPh>
    <phoneticPr fontId="14"/>
  </si>
  <si>
    <t>令和7年5月17日（土）提出</t>
    <phoneticPr fontId="2"/>
  </si>
  <si>
    <t xml:space="preserve">    原本提出　  令和7年5月17日（土）提出</t>
    <phoneticPr fontId="2"/>
  </si>
  <si>
    <t xml:space="preserve">   メール送信　令和7年５月14日（水）１４時締切</t>
    <phoneticPr fontId="2"/>
  </si>
  <si>
    <t>令和7年　６月</t>
    <rPh sb="0" eb="2">
      <t>レイワ</t>
    </rPh>
    <rPh sb="3" eb="4">
      <t>ネン</t>
    </rPh>
    <rPh sb="6" eb="7">
      <t>ガツ</t>
    </rPh>
    <phoneticPr fontId="2"/>
  </si>
  <si>
    <t>第41回沖縄県吹奏楽祭</t>
    <rPh sb="0" eb="1">
      <t>ダイ</t>
    </rPh>
    <rPh sb="3" eb="4">
      <t>カイ</t>
    </rPh>
    <rPh sb="4" eb="7">
      <t>オキナワケン</t>
    </rPh>
    <rPh sb="7" eb="10">
      <t>スイソウガク</t>
    </rPh>
    <rPh sb="10" eb="11">
      <t>サイ</t>
    </rPh>
    <phoneticPr fontId="39"/>
  </si>
  <si>
    <t>第41回沖縄県吹奏楽祭の出演順について、下記の通り申請いたします。</t>
    <rPh sb="0" eb="1">
      <t>ダイ</t>
    </rPh>
    <rPh sb="3" eb="4">
      <t>カイ</t>
    </rPh>
    <rPh sb="4" eb="7">
      <t>オキナワケン</t>
    </rPh>
    <rPh sb="7" eb="10">
      <t>スイソウガク</t>
    </rPh>
    <rPh sb="10" eb="11">
      <t>サイ</t>
    </rPh>
    <phoneticPr fontId="14"/>
  </si>
  <si>
    <t>第４1回沖縄県吹奏楽祭　参加料払込（振込）確認</t>
    <rPh sb="0" eb="1">
      <t>ダイ</t>
    </rPh>
    <rPh sb="3" eb="4">
      <t>カイ</t>
    </rPh>
    <rPh sb="4" eb="7">
      <t>オキナワケン</t>
    </rPh>
    <rPh sb="7" eb="11">
      <t>スイソウガクサイ</t>
    </rPh>
    <rPh sb="12" eb="14">
      <t>サンカ</t>
    </rPh>
    <rPh sb="14" eb="15">
      <t>リョウ</t>
    </rPh>
    <rPh sb="18" eb="20">
      <t>フリコミ</t>
    </rPh>
    <rPh sb="21" eb="23">
      <t>カクニン</t>
    </rPh>
    <phoneticPr fontId="2"/>
  </si>
  <si>
    <t>令和7年６月</t>
    <rPh sb="0" eb="2">
      <t>レイワ</t>
    </rPh>
    <rPh sb="3" eb="4">
      <t>ネン</t>
    </rPh>
    <rPh sb="5" eb="6">
      <t>ガツ</t>
    </rPh>
    <phoneticPr fontId="2"/>
  </si>
  <si>
    <t>　　　　　期日：令和7年６月14日（土）　10時開演</t>
    <rPh sb="5" eb="6">
      <t>キ</t>
    </rPh>
    <rPh sb="6" eb="7">
      <t>ヒ</t>
    </rPh>
    <rPh sb="8" eb="10">
      <t>レイワ</t>
    </rPh>
    <rPh sb="11" eb="12">
      <t>ネン</t>
    </rPh>
    <rPh sb="13" eb="14">
      <t>ガツ</t>
    </rPh>
    <rPh sb="16" eb="17">
      <t>ヒ</t>
    </rPh>
    <rPh sb="18" eb="19">
      <t>ド</t>
    </rPh>
    <rPh sb="23" eb="24">
      <t>ジ</t>
    </rPh>
    <rPh sb="24" eb="26">
      <t>カイエン</t>
    </rPh>
    <phoneticPr fontId="2"/>
  </si>
  <si>
    <t>　　　　　　　　　　　 　　 15日（日）　10時開演</t>
    <rPh sb="17" eb="18">
      <t>ヒ</t>
    </rPh>
    <rPh sb="19" eb="20">
      <t>ヒ</t>
    </rPh>
    <phoneticPr fontId="2"/>
  </si>
  <si>
    <t>　　　　　会場：アイム・ユニバースてだこホール　大ホール</t>
    <rPh sb="5" eb="6">
      <t>カイ</t>
    </rPh>
    <rPh sb="6" eb="7">
      <t>バ</t>
    </rPh>
    <rPh sb="24" eb="25">
      <t>ダイ</t>
    </rPh>
    <phoneticPr fontId="2"/>
  </si>
  <si>
    <t>　　※前売りチケットは、5月17日（土）の申込時に配布致します。（郵送はいたしません）</t>
    <rPh sb="13" eb="14">
      <t>ガツ</t>
    </rPh>
    <rPh sb="16" eb="17">
      <t>ヒ</t>
    </rPh>
    <rPh sb="18" eb="19">
      <t>ド</t>
    </rPh>
    <rPh sb="21" eb="24">
      <t>モウシコミジ</t>
    </rPh>
    <phoneticPr fontId="2"/>
  </si>
  <si>
    <t>※出演順は、基本的には代表者会議または本部での抽選で決定します。やむを得ない理由がある場合
　「出演中の調整希望申請書」提出ください。（所属長印）
①「三者面談」の理由で、出演順調整は出来ません。学校内での日程調整をお願いします。
②顧問や指揮者の仕事の都合の場合は、具体的な理由をご記入願います。
　＊出張や研修など日付、場所等の詳細を記入する。
③生徒の大会や検定試験、学校行事、地域行事の参加の場合も具体的な理由をご記入願います。
　＊行事名（試験名）、日付、場所等の詳細を記入する。
　＊地域行事への参加について、該当の生徒がいなければ行事が出来ない（主役を務めている等）
　　場合のみ申請可　
④修学旅行での申請は、大会の前日に帰沖の場合のみ申請可</t>
    <phoneticPr fontId="2"/>
  </si>
  <si>
    <t>※出演順は、基本的には代表者会議または本部での抽選で決定します。やむを得ない理由がある場合「出演中の調整
　希望申請書」提出ください。（所属長印）
①「三者面談」の理由で、出演順調整は出来ません。学校内での日程調整をお願いします。
②顧問や指揮者の仕事の都合の場合は、具体的な理由をご記入願います。
　＊出張や研修など日付、場所等の詳細を記入する。
③生徒の大会や検定試験、学校行事、地域行事の参加の場合も具体的な理由をご記入願います。
　　＊行事名（試験名）、日付、場所等の詳細を記入する。
　　＊地域行事への参加について、該当の生徒がいなければ行事が出来ない（主役を務めている等）場合のみ申請可　
④修学旅行での申請は、大会の前日に帰沖の場合のみ申請可</t>
    <rPh sb="46" eb="49">
      <t>しゅつえんじゅう</t>
    </rPh>
    <rPh sb="56" eb="59">
      <t>しんせいしょ</t>
    </rPh>
    <phoneticPr fontId="2" type="Hiragana"/>
  </si>
  <si>
    <t>　　  上記のとおり、第４１回沖縄県吹奏楽祭参加申し込みをいたします。</t>
    <rPh sb="11" eb="12">
      <t>ダイ</t>
    </rPh>
    <rPh sb="14" eb="15">
      <t>カイ</t>
    </rPh>
    <rPh sb="15" eb="18">
      <t>オキナワケン</t>
    </rPh>
    <rPh sb="18" eb="22">
      <t>スイソウガクサイ</t>
    </rPh>
    <rPh sb="22" eb="24">
      <t>サンカ</t>
    </rPh>
    <rPh sb="24" eb="25">
      <t>モウ</t>
    </rPh>
    <rPh sb="26" eb="27">
      <t>コ</t>
    </rPh>
    <phoneticPr fontId="2"/>
  </si>
  <si>
    <t>会長　　當間　　保　　殿</t>
    <rPh sb="0" eb="2">
      <t>カイチョウ</t>
    </rPh>
    <rPh sb="4" eb="5">
      <t>トウ</t>
    </rPh>
    <rPh sb="5" eb="6">
      <t>マ</t>
    </rPh>
    <rPh sb="8" eb="9">
      <t>タモツ</t>
    </rPh>
    <rPh sb="11" eb="12">
      <t>ドノ</t>
    </rPh>
    <phoneticPr fontId="1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</si>
</sst>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[$-F800]dddd\,\ mmmm\ dd\,\ yyyy"/>
    <numFmt numFmtId="177" formatCode="&quot;第&quot;#&quot;&quot;&quot;回&quot;&quot;沖&quot;&quot;縄&quot;&quot;県&quot;&quot;吹&quot;&quot;奏&quot;&quot;楽&quot;&quot;コ&quot;&quot;ン&quot;&quot;ク&quot;&quot;ー&quot;&quot;ル&quot;"/>
    <numFmt numFmtId="178" formatCode=";;;"/>
    <numFmt numFmtId="179" formatCode="&quot;【第&quot;#&quot;回九州吹奏楽コンクール沖縄県予選】&quot;"/>
    <numFmt numFmtId="180" formatCode="#"/>
    <numFmt numFmtId="181" formatCode="m&quot;月&quot;d&quot;日&quot;;@"/>
    <numFmt numFmtId="182" formatCode="00"/>
  </numFmts>
  <fonts count="74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b/>
      <sz val="20"/>
      <color theme="1"/>
      <name val="HG丸ｺﾞｼｯｸM-PRO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16"/>
      <color rgb="FFFF0000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3"/>
      <color theme="1"/>
      <name val="ＭＳ Ｐゴシック"/>
      <family val="2"/>
      <charset val="128"/>
      <scheme val="minor"/>
    </font>
    <font>
      <sz val="13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6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20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sz val="16"/>
      <name val="HG丸ｺﾞｼｯｸM-PRO"/>
      <family val="3"/>
      <charset val="128"/>
    </font>
    <font>
      <b/>
      <sz val="18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9"/>
      <name val="HG丸ｺﾞｼｯｸM-PRO"/>
      <family val="3"/>
      <charset val="128"/>
    </font>
    <font>
      <b/>
      <sz val="16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18"/>
      <name val="HG丸ｺﾞｼｯｸM-PRO"/>
      <family val="3"/>
      <charset val="128"/>
    </font>
    <font>
      <sz val="20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sz val="16"/>
      <color theme="1"/>
      <name val="HG丸ｺﾞｼｯｸM-PRO"/>
      <family val="3"/>
      <charset val="128"/>
    </font>
    <font>
      <sz val="22"/>
      <color theme="1"/>
      <name val="ＭＳ Ｐゴシック"/>
      <family val="2"/>
      <charset val="128"/>
      <scheme val="minor"/>
    </font>
    <font>
      <b/>
      <sz val="9"/>
      <color rgb="FFFF0000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3"/>
      <color rgb="FFFF0000"/>
      <name val="ＭＳ Ｐゴシック"/>
      <family val="2"/>
      <charset val="128"/>
      <scheme val="minor"/>
    </font>
    <font>
      <sz val="10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sz val="6"/>
      <name val="ＭＳ 明朝"/>
      <family val="1"/>
      <charset val="128"/>
    </font>
    <font>
      <sz val="9.5"/>
      <name val="HG創英角ｺﾞｼｯｸUB"/>
      <family val="3"/>
      <charset val="128"/>
    </font>
    <font>
      <b/>
      <sz val="13"/>
      <name val="HG丸ｺﾞｼｯｸM-PRO"/>
      <family val="3"/>
      <charset val="128"/>
    </font>
    <font>
      <b/>
      <sz val="26"/>
      <name val="HG丸ｺﾞｼｯｸM-PRO"/>
      <family val="3"/>
      <charset val="128"/>
    </font>
    <font>
      <b/>
      <sz val="9.5"/>
      <name val="HG丸ｺﾞｼｯｸM-PRO"/>
      <family val="3"/>
      <charset val="128"/>
    </font>
    <font>
      <sz val="10.5"/>
      <name val="HG丸ｺﾞｼｯｸM-PRO"/>
      <family val="3"/>
      <charset val="128"/>
    </font>
    <font>
      <b/>
      <sz val="11"/>
      <name val="HG丸ｺﾞｼｯｸM-PRO"/>
      <family val="3"/>
      <charset val="128"/>
    </font>
    <font>
      <b/>
      <sz val="12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12"/>
      <color theme="1"/>
      <name val="ＭＳ Ｐゴシック"/>
      <family val="2"/>
      <charset val="128"/>
      <scheme val="minor"/>
    </font>
    <font>
      <sz val="13"/>
      <name val="HG丸ｺﾞｼｯｸM-PRO"/>
      <family val="3"/>
      <charset val="128"/>
    </font>
    <font>
      <sz val="13"/>
      <color theme="1"/>
      <name val="HG丸ｺﾞｼｯｸM-PRO"/>
      <family val="3"/>
      <charset val="128"/>
    </font>
    <font>
      <b/>
      <sz val="13"/>
      <color theme="1"/>
      <name val="ＭＳ Ｐゴシック"/>
      <family val="3"/>
      <charset val="128"/>
      <scheme val="minor"/>
    </font>
    <font>
      <b/>
      <sz val="10"/>
      <name val="HG丸ｺﾞｼｯｸM-PRO"/>
      <family val="3"/>
      <charset val="128"/>
    </font>
    <font>
      <b/>
      <sz val="16"/>
      <color theme="1"/>
      <name val="HG丸ｺﾞｼｯｸM-PRO"/>
      <family val="3"/>
      <charset val="128"/>
    </font>
    <font>
      <b/>
      <sz val="14"/>
      <color theme="3"/>
      <name val="HG丸ｺﾞｼｯｸM-PRO"/>
      <family val="3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9"/>
      <color theme="1"/>
      <name val="HG丸ｺﾞｼｯｸM-PRO"/>
      <family val="3"/>
      <charset val="128"/>
    </font>
    <font>
      <sz val="9"/>
      <color rgb="FF000000"/>
      <name val="ＭＳ 明朝"/>
      <family val="1"/>
      <charset val="128"/>
    </font>
    <font>
      <sz val="6"/>
      <name val="ＭＳ ゴシック"/>
      <family val="3"/>
      <charset val="128"/>
    </font>
    <font>
      <sz val="18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b/>
      <sz val="13"/>
      <color rgb="FFFF0000"/>
      <name val="ＭＳ Ｐゴシック"/>
      <family val="3"/>
      <charset val="128"/>
      <scheme val="minor"/>
    </font>
    <font>
      <sz val="24"/>
      <name val="HG丸ｺﾞｼｯｸM-PRO"/>
      <family val="3"/>
      <charset val="128"/>
    </font>
    <font>
      <b/>
      <sz val="11"/>
      <color rgb="FFFF0000"/>
      <name val="HG丸ｺﾞｼｯｸM-PRO"/>
      <family val="3"/>
      <charset val="128"/>
    </font>
    <font>
      <b/>
      <u val="double"/>
      <sz val="16"/>
      <color theme="1"/>
      <name val="ＭＳ Ｐゴシック"/>
      <family val="3"/>
      <charset val="128"/>
      <scheme val="minor"/>
    </font>
    <font>
      <b/>
      <u val="double"/>
      <sz val="12"/>
      <color theme="1"/>
      <name val="ＭＳ Ｐゴシック"/>
      <family val="3"/>
      <charset val="128"/>
      <scheme val="minor"/>
    </font>
    <font>
      <b/>
      <u/>
      <sz val="11"/>
      <name val="HG丸ｺﾞｼｯｸM-PRO"/>
      <family val="3"/>
      <charset val="128"/>
    </font>
    <font>
      <sz val="8.5"/>
      <name val="HG丸ｺﾞｼｯｸM-PRO"/>
      <family val="3"/>
      <charset val="128"/>
    </font>
    <font>
      <b/>
      <sz val="11"/>
      <color rgb="FFFF0000"/>
      <name val="ＭＳ Ｐゴシック"/>
      <family val="3"/>
      <charset val="128"/>
      <scheme val="minor"/>
    </font>
    <font>
      <sz val="13"/>
      <color theme="1"/>
      <name val="ＭＳ Ｐゴシック"/>
      <family val="3"/>
      <charset val="128"/>
    </font>
    <font>
      <sz val="13"/>
      <color rgb="FF000000"/>
      <name val="ＭＳ Ｐゴシック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/>
        <bgColor indexed="64"/>
      </patternFill>
    </fill>
  </fills>
  <borders count="7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rgb="FFFF0000"/>
      </right>
      <top style="thin">
        <color indexed="64"/>
      </top>
      <bottom style="thin">
        <color indexed="64"/>
      </bottom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rgb="FFFF0000"/>
      </left>
      <right/>
      <top/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mediumDashed">
        <color indexed="64"/>
      </bottom>
      <diagonal/>
    </border>
    <border>
      <left/>
      <right/>
      <top style="mediumDashed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06">
    <xf numFmtId="0" fontId="0" fillId="0" borderId="0" xfId="0">
      <alignment vertical="center"/>
    </xf>
    <xf numFmtId="0" fontId="0" fillId="2" borderId="1" xfId="0" applyFill="1" applyBorder="1">
      <alignment vertical="center"/>
    </xf>
    <xf numFmtId="0" fontId="5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8" fillId="0" borderId="10" xfId="0" applyFont="1" applyBorder="1">
      <alignment vertical="center"/>
    </xf>
    <xf numFmtId="0" fontId="8" fillId="3" borderId="10" xfId="0" applyFont="1" applyFill="1" applyBorder="1" applyAlignment="1">
      <alignment vertical="center" shrinkToFit="1"/>
    </xf>
    <xf numFmtId="0" fontId="0" fillId="3" borderId="0" xfId="0" applyFill="1">
      <alignment vertical="center"/>
    </xf>
    <xf numFmtId="0" fontId="0" fillId="5" borderId="0" xfId="0" applyFill="1">
      <alignment vertical="center"/>
    </xf>
    <xf numFmtId="0" fontId="12" fillId="3" borderId="0" xfId="0" applyFont="1" applyFill="1">
      <alignment vertical="center"/>
    </xf>
    <xf numFmtId="0" fontId="4" fillId="3" borderId="0" xfId="0" applyFont="1" applyFill="1">
      <alignment vertical="center"/>
    </xf>
    <xf numFmtId="0" fontId="23" fillId="0" borderId="0" xfId="0" applyFont="1" applyAlignment="1">
      <alignment horizontal="center" vertical="center"/>
    </xf>
    <xf numFmtId="0" fontId="23" fillId="0" borderId="0" xfId="0" applyFont="1">
      <alignment vertical="center"/>
    </xf>
    <xf numFmtId="0" fontId="19" fillId="0" borderId="0" xfId="0" applyFont="1">
      <alignment vertical="center"/>
    </xf>
    <xf numFmtId="0" fontId="27" fillId="0" borderId="0" xfId="0" applyFont="1">
      <alignment vertical="center"/>
    </xf>
    <xf numFmtId="0" fontId="21" fillId="0" borderId="0" xfId="0" applyFont="1" applyAlignment="1">
      <alignment horizontal="center" vertical="center"/>
    </xf>
    <xf numFmtId="0" fontId="12" fillId="3" borderId="0" xfId="0" applyFont="1" applyFill="1" applyAlignment="1">
      <alignment horizontal="left" vertical="center"/>
    </xf>
    <xf numFmtId="0" fontId="3" fillId="0" borderId="19" xfId="0" applyFont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34" fillId="3" borderId="25" xfId="0" applyFont="1" applyFill="1" applyBorder="1" applyAlignment="1">
      <alignment horizontal="center" vertical="center"/>
    </xf>
    <xf numFmtId="0" fontId="4" fillId="3" borderId="28" xfId="0" applyFont="1" applyFill="1" applyBorder="1" applyAlignment="1">
      <alignment horizontal="center" vertical="center"/>
    </xf>
    <xf numFmtId="0" fontId="6" fillId="3" borderId="0" xfId="0" applyFont="1" applyFill="1">
      <alignment vertical="center"/>
    </xf>
    <xf numFmtId="0" fontId="27" fillId="0" borderId="0" xfId="0" applyFont="1" applyAlignment="1">
      <alignment vertical="center" shrinkToFit="1"/>
    </xf>
    <xf numFmtId="0" fontId="21" fillId="0" borderId="0" xfId="0" applyFont="1" applyAlignment="1">
      <alignment vertical="center" shrinkToFit="1"/>
    </xf>
    <xf numFmtId="0" fontId="28" fillId="0" borderId="0" xfId="0" applyFont="1" applyAlignment="1">
      <alignment vertical="center" shrinkToFit="1"/>
    </xf>
    <xf numFmtId="0" fontId="24" fillId="0" borderId="0" xfId="0" applyFont="1">
      <alignment vertical="center"/>
    </xf>
    <xf numFmtId="0" fontId="29" fillId="0" borderId="0" xfId="0" applyFont="1">
      <alignment vertical="center"/>
    </xf>
    <xf numFmtId="0" fontId="27" fillId="0" borderId="25" xfId="0" applyFont="1" applyBorder="1" applyAlignment="1">
      <alignment horizontal="center" vertical="center" shrinkToFit="1"/>
    </xf>
    <xf numFmtId="0" fontId="27" fillId="0" borderId="28" xfId="0" applyFont="1" applyBorder="1" applyAlignment="1">
      <alignment horizontal="center" vertical="center" shrinkToFit="1"/>
    </xf>
    <xf numFmtId="0" fontId="0" fillId="3" borderId="0" xfId="0" applyFill="1" applyAlignment="1"/>
    <xf numFmtId="178" fontId="40" fillId="3" borderId="0" xfId="0" applyNumberFormat="1" applyFont="1" applyFill="1" applyAlignment="1" applyProtection="1">
      <protection hidden="1"/>
    </xf>
    <xf numFmtId="0" fontId="0" fillId="3" borderId="0" xfId="0" applyFill="1" applyAlignment="1">
      <alignment vertical="center" wrapText="1"/>
    </xf>
    <xf numFmtId="0" fontId="19" fillId="3" borderId="29" xfId="0" applyFont="1" applyFill="1" applyBorder="1">
      <alignment vertical="center"/>
    </xf>
    <xf numFmtId="0" fontId="19" fillId="3" borderId="30" xfId="0" applyFont="1" applyFill="1" applyBorder="1">
      <alignment vertical="center"/>
    </xf>
    <xf numFmtId="0" fontId="19" fillId="3" borderId="30" xfId="0" applyFont="1" applyFill="1" applyBorder="1" applyAlignment="1"/>
    <xf numFmtId="0" fontId="41" fillId="3" borderId="30" xfId="0" applyFont="1" applyFill="1" applyBorder="1">
      <alignment vertical="center"/>
    </xf>
    <xf numFmtId="0" fontId="20" fillId="3" borderId="30" xfId="0" applyFont="1" applyFill="1" applyBorder="1">
      <alignment vertical="center"/>
    </xf>
    <xf numFmtId="0" fontId="19" fillId="3" borderId="32" xfId="0" applyFont="1" applyFill="1" applyBorder="1">
      <alignment vertical="center"/>
    </xf>
    <xf numFmtId="0" fontId="19" fillId="3" borderId="0" xfId="0" applyFont="1" applyFill="1">
      <alignment vertical="center"/>
    </xf>
    <xf numFmtId="0" fontId="19" fillId="3" borderId="0" xfId="0" applyFont="1" applyFill="1" applyAlignment="1"/>
    <xf numFmtId="0" fontId="41" fillId="3" borderId="0" xfId="0" applyFont="1" applyFill="1">
      <alignment vertical="center"/>
    </xf>
    <xf numFmtId="0" fontId="20" fillId="3" borderId="0" xfId="0" applyFont="1" applyFill="1">
      <alignment vertical="center"/>
    </xf>
    <xf numFmtId="0" fontId="19" fillId="3" borderId="33" xfId="0" applyFont="1" applyFill="1" applyBorder="1">
      <alignment vertical="center"/>
    </xf>
    <xf numFmtId="0" fontId="19" fillId="3" borderId="32" xfId="0" applyFont="1" applyFill="1" applyBorder="1" applyAlignment="1"/>
    <xf numFmtId="0" fontId="27" fillId="3" borderId="0" xfId="0" applyFont="1" applyFill="1" applyAlignment="1">
      <alignment horizontal="right" vertical="center"/>
    </xf>
    <xf numFmtId="0" fontId="19" fillId="3" borderId="33" xfId="0" applyFont="1" applyFill="1" applyBorder="1" applyAlignment="1"/>
    <xf numFmtId="0" fontId="23" fillId="3" borderId="0" xfId="0" applyFont="1" applyFill="1" applyAlignment="1">
      <alignment horizontal="right" vertical="center"/>
    </xf>
    <xf numFmtId="0" fontId="22" fillId="3" borderId="0" xfId="0" applyFont="1" applyFill="1" applyAlignment="1" applyProtection="1">
      <alignment horizontal="center" vertical="center"/>
      <protection locked="0"/>
    </xf>
    <xf numFmtId="0" fontId="43" fillId="3" borderId="0" xfId="0" applyFont="1" applyFill="1">
      <alignment vertical="center"/>
    </xf>
    <xf numFmtId="0" fontId="19" fillId="3" borderId="0" xfId="0" applyFont="1" applyFill="1" applyAlignment="1">
      <alignment horizontal="distributed" vertical="center"/>
    </xf>
    <xf numFmtId="0" fontId="23" fillId="3" borderId="0" xfId="0" applyFont="1" applyFill="1" applyAlignment="1"/>
    <xf numFmtId="0" fontId="43" fillId="3" borderId="0" xfId="0" applyFont="1" applyFill="1" applyAlignment="1">
      <alignment vertical="top" wrapText="1"/>
    </xf>
    <xf numFmtId="0" fontId="43" fillId="3" borderId="0" xfId="0" applyFont="1" applyFill="1" applyAlignment="1">
      <alignment vertical="top"/>
    </xf>
    <xf numFmtId="0" fontId="19" fillId="3" borderId="0" xfId="0" applyFont="1" applyFill="1" applyAlignment="1">
      <alignment vertical="center" wrapText="1"/>
    </xf>
    <xf numFmtId="0" fontId="19" fillId="3" borderId="0" xfId="0" applyFont="1" applyFill="1" applyAlignment="1">
      <alignment horizontal="center" vertical="center" textRotation="255"/>
    </xf>
    <xf numFmtId="0" fontId="44" fillId="3" borderId="0" xfId="0" applyFont="1" applyFill="1" applyAlignment="1">
      <alignment vertical="center" wrapText="1"/>
    </xf>
    <xf numFmtId="0" fontId="21" fillId="3" borderId="0" xfId="0" applyFont="1" applyFill="1" applyAlignment="1">
      <alignment vertical="center" wrapText="1"/>
    </xf>
    <xf numFmtId="0" fontId="21" fillId="3" borderId="0" xfId="0" applyFont="1" applyFill="1" applyAlignment="1">
      <alignment horizontal="right" vertical="center" wrapText="1"/>
    </xf>
    <xf numFmtId="0" fontId="25" fillId="3" borderId="0" xfId="0" applyFont="1" applyFill="1" applyAlignment="1">
      <alignment horizontal="center" vertical="center" wrapText="1"/>
    </xf>
    <xf numFmtId="0" fontId="19" fillId="3" borderId="34" xfId="0" applyFont="1" applyFill="1" applyBorder="1" applyAlignment="1"/>
    <xf numFmtId="0" fontId="44" fillId="3" borderId="35" xfId="0" applyFont="1" applyFill="1" applyBorder="1" applyAlignment="1">
      <alignment vertical="center" wrapText="1"/>
    </xf>
    <xf numFmtId="0" fontId="19" fillId="3" borderId="35" xfId="0" applyFont="1" applyFill="1" applyBorder="1" applyAlignment="1"/>
    <xf numFmtId="0" fontId="19" fillId="3" borderId="38" xfId="0" applyFont="1" applyFill="1" applyBorder="1" applyAlignment="1"/>
    <xf numFmtId="0" fontId="7" fillId="4" borderId="0" xfId="0" applyFont="1" applyFill="1" applyAlignment="1">
      <alignment horizontal="left" vertical="center"/>
    </xf>
    <xf numFmtId="0" fontId="19" fillId="0" borderId="29" xfId="0" applyFont="1" applyBorder="1">
      <alignment vertical="center"/>
    </xf>
    <xf numFmtId="0" fontId="19" fillId="0" borderId="30" xfId="0" applyFont="1" applyBorder="1">
      <alignment vertical="center"/>
    </xf>
    <xf numFmtId="0" fontId="19" fillId="0" borderId="32" xfId="0" applyFont="1" applyBorder="1">
      <alignment vertical="center"/>
    </xf>
    <xf numFmtId="0" fontId="19" fillId="0" borderId="33" xfId="0" applyFont="1" applyBorder="1">
      <alignment vertical="center"/>
    </xf>
    <xf numFmtId="0" fontId="19" fillId="0" borderId="34" xfId="0" applyFont="1" applyBorder="1">
      <alignment vertical="center"/>
    </xf>
    <xf numFmtId="0" fontId="19" fillId="0" borderId="35" xfId="0" applyFont="1" applyBorder="1">
      <alignment vertical="center"/>
    </xf>
    <xf numFmtId="0" fontId="19" fillId="0" borderId="38" xfId="0" applyFont="1" applyBorder="1">
      <alignment vertical="center"/>
    </xf>
    <xf numFmtId="0" fontId="19" fillId="0" borderId="0" xfId="0" applyFont="1" applyAlignment="1">
      <alignment horizontal="left" vertical="center"/>
    </xf>
    <xf numFmtId="0" fontId="48" fillId="3" borderId="0" xfId="0" applyFont="1" applyFill="1">
      <alignment vertical="center"/>
    </xf>
    <xf numFmtId="0" fontId="16" fillId="3" borderId="3" xfId="0" applyFont="1" applyFill="1" applyBorder="1" applyAlignment="1">
      <alignment horizontal="center" vertical="center"/>
    </xf>
    <xf numFmtId="0" fontId="48" fillId="3" borderId="18" xfId="0" applyFont="1" applyFill="1" applyBorder="1">
      <alignment vertical="center"/>
    </xf>
    <xf numFmtId="0" fontId="48" fillId="3" borderId="7" xfId="0" applyFont="1" applyFill="1" applyBorder="1">
      <alignment vertical="center"/>
    </xf>
    <xf numFmtId="0" fontId="48" fillId="3" borderId="7" xfId="0" applyFont="1" applyFill="1" applyBorder="1" applyAlignment="1">
      <alignment horizontal="left" vertical="center" wrapText="1"/>
    </xf>
    <xf numFmtId="0" fontId="48" fillId="3" borderId="8" xfId="0" applyFont="1" applyFill="1" applyBorder="1" applyAlignment="1">
      <alignment horizontal="left" vertical="center" wrapText="1"/>
    </xf>
    <xf numFmtId="0" fontId="48" fillId="3" borderId="9" xfId="0" applyFont="1" applyFill="1" applyBorder="1" applyAlignment="1">
      <alignment horizontal="left" vertical="center" wrapText="1"/>
    </xf>
    <xf numFmtId="0" fontId="48" fillId="3" borderId="5" xfId="0" applyFont="1" applyFill="1" applyBorder="1" applyAlignment="1">
      <alignment horizontal="left" vertical="center" wrapText="1"/>
    </xf>
    <xf numFmtId="0" fontId="15" fillId="3" borderId="0" xfId="0" applyFont="1" applyFill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0" fontId="7" fillId="3" borderId="0" xfId="0" applyFont="1" applyFill="1" applyAlignment="1">
      <alignment horizontal="right" vertical="center" wrapText="1"/>
    </xf>
    <xf numFmtId="0" fontId="7" fillId="3" borderId="0" xfId="0" applyFont="1" applyFill="1" applyAlignment="1">
      <alignment horizontal="left" vertical="center" wrapText="1"/>
    </xf>
    <xf numFmtId="0" fontId="7" fillId="3" borderId="18" xfId="0" applyFont="1" applyFill="1" applyBorder="1" applyAlignment="1">
      <alignment horizontal="left" vertical="center" wrapText="1"/>
    </xf>
    <xf numFmtId="0" fontId="7" fillId="3" borderId="10" xfId="0" applyFont="1" applyFill="1" applyBorder="1" applyAlignment="1">
      <alignment horizontal="left" vertical="center" wrapText="1"/>
    </xf>
    <xf numFmtId="0" fontId="7" fillId="3" borderId="11" xfId="0" applyFont="1" applyFill="1" applyBorder="1" applyAlignment="1">
      <alignment horizontal="left" vertical="center" wrapText="1"/>
    </xf>
    <xf numFmtId="0" fontId="15" fillId="3" borderId="10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right" vertical="center" wrapText="1"/>
    </xf>
    <xf numFmtId="0" fontId="50" fillId="0" borderId="0" xfId="0" applyFont="1" applyAlignment="1">
      <alignment horizontal="left" vertical="center"/>
    </xf>
    <xf numFmtId="0" fontId="30" fillId="0" borderId="32" xfId="0" applyFont="1" applyBorder="1" applyAlignment="1">
      <alignment horizontal="left" vertical="center"/>
    </xf>
    <xf numFmtId="0" fontId="49" fillId="0" borderId="0" xfId="0" applyFont="1">
      <alignment vertical="center"/>
    </xf>
    <xf numFmtId="0" fontId="27" fillId="0" borderId="0" xfId="0" applyFont="1" applyAlignment="1">
      <alignment horizontal="right" vertical="center"/>
    </xf>
    <xf numFmtId="0" fontId="29" fillId="0" borderId="0" xfId="0" applyFont="1" applyAlignment="1">
      <alignment horizontal="center" vertical="center"/>
    </xf>
    <xf numFmtId="0" fontId="8" fillId="5" borderId="0" xfId="0" applyFont="1" applyFill="1" applyAlignment="1">
      <alignment horizontal="center" vertical="center"/>
    </xf>
    <xf numFmtId="0" fontId="15" fillId="5" borderId="0" xfId="0" applyFont="1" applyFill="1" applyAlignment="1">
      <alignment horizontal="left" vertical="center" shrinkToFit="1"/>
    </xf>
    <xf numFmtId="0" fontId="5" fillId="5" borderId="0" xfId="0" applyFont="1" applyFill="1">
      <alignment vertical="center"/>
    </xf>
    <xf numFmtId="0" fontId="33" fillId="5" borderId="0" xfId="0" applyFont="1" applyFill="1">
      <alignment vertical="center"/>
    </xf>
    <xf numFmtId="0" fontId="7" fillId="5" borderId="0" xfId="0" applyFont="1" applyFill="1">
      <alignment vertical="center"/>
    </xf>
    <xf numFmtId="0" fontId="16" fillId="5" borderId="0" xfId="0" applyFont="1" applyFill="1">
      <alignment vertical="center"/>
    </xf>
    <xf numFmtId="0" fontId="0" fillId="5" borderId="5" xfId="0" applyFill="1" applyBorder="1">
      <alignment vertical="center"/>
    </xf>
    <xf numFmtId="0" fontId="0" fillId="5" borderId="10" xfId="0" applyFill="1" applyBorder="1">
      <alignment vertical="center"/>
    </xf>
    <xf numFmtId="0" fontId="0" fillId="5" borderId="7" xfId="0" applyFill="1" applyBorder="1">
      <alignment vertical="center"/>
    </xf>
    <xf numFmtId="0" fontId="7" fillId="5" borderId="0" xfId="0" applyFont="1" applyFill="1" applyAlignment="1">
      <alignment horizontal="center" vertical="center"/>
    </xf>
    <xf numFmtId="0" fontId="15" fillId="5" borderId="0" xfId="0" applyFont="1" applyFill="1" applyAlignment="1">
      <alignment horizontal="left" vertical="center"/>
    </xf>
    <xf numFmtId="0" fontId="12" fillId="5" borderId="0" xfId="0" applyFont="1" applyFill="1" applyAlignment="1">
      <alignment horizontal="left" vertical="center"/>
    </xf>
    <xf numFmtId="0" fontId="12" fillId="5" borderId="0" xfId="0" applyFont="1" applyFill="1">
      <alignment vertical="center"/>
    </xf>
    <xf numFmtId="0" fontId="3" fillId="5" borderId="0" xfId="0" applyFont="1" applyFill="1">
      <alignment vertical="center"/>
    </xf>
    <xf numFmtId="0" fontId="13" fillId="5" borderId="0" xfId="0" applyFont="1" applyFill="1" applyAlignment="1">
      <alignment horizontal="left" vertical="center"/>
    </xf>
    <xf numFmtId="0" fontId="8" fillId="5" borderId="0" xfId="0" applyFont="1" applyFill="1">
      <alignment vertical="center"/>
    </xf>
    <xf numFmtId="0" fontId="8" fillId="5" borderId="0" xfId="0" applyFont="1" applyFill="1" applyAlignment="1">
      <alignment vertical="center" shrinkToFit="1"/>
    </xf>
    <xf numFmtId="0" fontId="16" fillId="5" borderId="0" xfId="0" applyFont="1" applyFill="1" applyAlignment="1">
      <alignment horizontal="center" vertical="center" shrinkToFit="1"/>
    </xf>
    <xf numFmtId="0" fontId="0" fillId="5" borderId="0" xfId="0" applyFill="1" applyAlignment="1">
      <alignment horizontal="center" vertical="center"/>
    </xf>
    <xf numFmtId="0" fontId="0" fillId="6" borderId="1" xfId="0" applyFill="1" applyBorder="1">
      <alignment vertical="center"/>
    </xf>
    <xf numFmtId="0" fontId="51" fillId="3" borderId="6" xfId="0" applyFont="1" applyFill="1" applyBorder="1">
      <alignment vertical="center"/>
    </xf>
    <xf numFmtId="0" fontId="44" fillId="0" borderId="0" xfId="0" applyFont="1" applyAlignment="1">
      <alignment horizontal="left" vertical="center" shrinkToFit="1"/>
    </xf>
    <xf numFmtId="0" fontId="29" fillId="0" borderId="4" xfId="0" applyFont="1" applyBorder="1">
      <alignment vertical="center"/>
    </xf>
    <xf numFmtId="0" fontId="0" fillId="4" borderId="1" xfId="0" applyFill="1" applyBorder="1" applyAlignment="1">
      <alignment horizontal="center" vertical="center"/>
    </xf>
    <xf numFmtId="0" fontId="0" fillId="0" borderId="1" xfId="0" applyBorder="1">
      <alignment vertical="center"/>
    </xf>
    <xf numFmtId="0" fontId="27" fillId="3" borderId="35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 vertical="center" shrinkToFit="1"/>
    </xf>
    <xf numFmtId="0" fontId="0" fillId="8" borderId="0" xfId="0" applyFill="1">
      <alignment vertical="center"/>
    </xf>
    <xf numFmtId="0" fontId="32" fillId="8" borderId="0" xfId="0" applyFont="1" applyFill="1" applyAlignment="1">
      <alignment horizontal="left" vertical="center"/>
    </xf>
    <xf numFmtId="0" fontId="48" fillId="8" borderId="0" xfId="0" applyFont="1" applyFill="1">
      <alignment vertical="center"/>
    </xf>
    <xf numFmtId="0" fontId="7" fillId="8" borderId="0" xfId="0" applyFont="1" applyFill="1">
      <alignment vertical="center"/>
    </xf>
    <xf numFmtId="0" fontId="27" fillId="0" borderId="20" xfId="0" applyFont="1" applyBorder="1" applyAlignment="1">
      <alignment horizontal="center" vertical="center" shrinkToFit="1"/>
    </xf>
    <xf numFmtId="0" fontId="24" fillId="0" borderId="0" xfId="0" applyFont="1" applyAlignment="1">
      <alignment horizontal="center" vertical="center" shrinkToFit="1"/>
    </xf>
    <xf numFmtId="0" fontId="20" fillId="0" borderId="0" xfId="0" applyFont="1" applyAlignment="1">
      <alignment horizontal="center" vertical="center" shrinkToFit="1"/>
    </xf>
    <xf numFmtId="176" fontId="27" fillId="0" borderId="0" xfId="0" applyNumberFormat="1" applyFont="1" applyAlignment="1">
      <alignment vertical="center" shrinkToFit="1"/>
    </xf>
    <xf numFmtId="0" fontId="23" fillId="0" borderId="0" xfId="0" applyFont="1" applyAlignment="1">
      <alignment vertical="center" shrinkToFit="1"/>
    </xf>
    <xf numFmtId="0" fontId="18" fillId="0" borderId="0" xfId="0" applyFont="1" applyAlignment="1">
      <alignment vertical="center" shrinkToFit="1"/>
    </xf>
    <xf numFmtId="0" fontId="19" fillId="0" borderId="0" xfId="0" applyFont="1" applyAlignment="1">
      <alignment vertical="center" shrinkToFit="1"/>
    </xf>
    <xf numFmtId="0" fontId="20" fillId="0" borderId="0" xfId="0" applyFont="1" applyAlignment="1">
      <alignment vertical="center" shrinkToFit="1"/>
    </xf>
    <xf numFmtId="0" fontId="0" fillId="0" borderId="0" xfId="0" applyAlignment="1">
      <alignment vertical="center" shrinkToFit="1"/>
    </xf>
    <xf numFmtId="0" fontId="15" fillId="6" borderId="0" xfId="0" applyFont="1" applyFill="1" applyAlignment="1" applyProtection="1">
      <alignment horizontal="center" vertical="center" wrapText="1"/>
      <protection locked="0"/>
    </xf>
    <xf numFmtId="0" fontId="21" fillId="0" borderId="18" xfId="0" applyFont="1" applyBorder="1" applyAlignment="1">
      <alignment horizontal="center" vertical="center"/>
    </xf>
    <xf numFmtId="0" fontId="24" fillId="0" borderId="7" xfId="0" applyFont="1" applyBorder="1" applyAlignment="1">
      <alignment horizontal="left" vertical="center"/>
    </xf>
    <xf numFmtId="0" fontId="29" fillId="0" borderId="7" xfId="0" applyFont="1" applyBorder="1" applyAlignment="1">
      <alignment horizontal="left" vertical="center"/>
    </xf>
    <xf numFmtId="0" fontId="29" fillId="0" borderId="7" xfId="0" applyFont="1" applyBorder="1" applyAlignment="1">
      <alignment horizontal="center" vertical="center"/>
    </xf>
    <xf numFmtId="0" fontId="27" fillId="0" borderId="0" xfId="0" applyFont="1" applyAlignment="1">
      <alignment horizontal="left" vertical="center"/>
    </xf>
    <xf numFmtId="0" fontId="24" fillId="0" borderId="6" xfId="0" applyFont="1" applyBorder="1" applyAlignment="1">
      <alignment horizontal="left" vertical="center"/>
    </xf>
    <xf numFmtId="0" fontId="24" fillId="0" borderId="8" xfId="0" applyFont="1" applyBorder="1" applyAlignment="1">
      <alignment horizontal="left" vertical="center"/>
    </xf>
    <xf numFmtId="0" fontId="24" fillId="0" borderId="5" xfId="0" applyFont="1" applyBorder="1" applyAlignment="1">
      <alignment horizontal="left" vertical="center"/>
    </xf>
    <xf numFmtId="0" fontId="24" fillId="0" borderId="18" xfId="0" applyFont="1" applyBorder="1" applyAlignment="1">
      <alignment horizontal="left" vertical="center"/>
    </xf>
    <xf numFmtId="0" fontId="27" fillId="0" borderId="0" xfId="0" applyFont="1" applyAlignment="1">
      <alignment vertical="center" wrapText="1"/>
    </xf>
    <xf numFmtId="0" fontId="27" fillId="0" borderId="18" xfId="0" applyFont="1" applyBorder="1" applyAlignment="1">
      <alignment vertical="center" wrapText="1"/>
    </xf>
    <xf numFmtId="0" fontId="27" fillId="0" borderId="5" xfId="0" applyFont="1" applyBorder="1" applyAlignment="1">
      <alignment vertical="center" wrapText="1"/>
    </xf>
    <xf numFmtId="0" fontId="20" fillId="0" borderId="0" xfId="0" applyFont="1">
      <alignment vertical="center"/>
    </xf>
    <xf numFmtId="0" fontId="8" fillId="0" borderId="11" xfId="0" applyFont="1" applyBorder="1" applyAlignment="1">
      <alignment horizontal="center" vertical="center"/>
    </xf>
    <xf numFmtId="0" fontId="15" fillId="3" borderId="3" xfId="0" applyFont="1" applyFill="1" applyBorder="1" applyAlignment="1">
      <alignment horizontal="center" vertical="center"/>
    </xf>
    <xf numFmtId="0" fontId="13" fillId="0" borderId="9" xfId="0" applyFont="1" applyBorder="1" applyAlignment="1">
      <alignment horizontal="left" vertical="center"/>
    </xf>
    <xf numFmtId="0" fontId="44" fillId="3" borderId="0" xfId="0" applyFont="1" applyFill="1" applyAlignment="1">
      <alignment horizontal="center" vertical="center" wrapText="1"/>
    </xf>
    <xf numFmtId="0" fontId="27" fillId="3" borderId="0" xfId="0" applyFont="1" applyFill="1" applyAlignment="1">
      <alignment horizontal="center" vertical="center" wrapText="1"/>
    </xf>
    <xf numFmtId="0" fontId="24" fillId="0" borderId="0" xfId="0" applyFont="1" applyAlignment="1">
      <alignment horizontal="left" vertical="center" wrapText="1"/>
    </xf>
    <xf numFmtId="0" fontId="24" fillId="0" borderId="0" xfId="0" applyFont="1" applyAlignment="1">
      <alignment horizontal="left" vertical="center"/>
    </xf>
    <xf numFmtId="0" fontId="58" fillId="0" borderId="0" xfId="0" applyFont="1" applyAlignment="1">
      <alignment horizontal="left" vertical="center" readingOrder="1"/>
    </xf>
    <xf numFmtId="0" fontId="44" fillId="3" borderId="53" xfId="0" applyFont="1" applyFill="1" applyBorder="1" applyAlignment="1">
      <alignment horizontal="center" vertical="center" wrapText="1"/>
    </xf>
    <xf numFmtId="0" fontId="44" fillId="3" borderId="54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 applyProtection="1">
      <alignment horizontal="left" vertical="center"/>
      <protection locked="0"/>
    </xf>
    <xf numFmtId="0" fontId="27" fillId="0" borderId="9" xfId="0" applyFont="1" applyBorder="1" applyAlignment="1">
      <alignment horizontal="center" vertical="center" shrinkToFit="1"/>
    </xf>
    <xf numFmtId="0" fontId="21" fillId="0" borderId="18" xfId="0" applyFont="1" applyBorder="1">
      <alignment vertical="center"/>
    </xf>
    <xf numFmtId="0" fontId="29" fillId="0" borderId="0" xfId="0" applyFont="1" applyAlignment="1">
      <alignment horizontal="left" vertical="center"/>
    </xf>
    <xf numFmtId="55" fontId="0" fillId="0" borderId="1" xfId="0" applyNumberFormat="1" applyBorder="1" applyAlignment="1">
      <alignment horizontal="right" vertical="center"/>
    </xf>
    <xf numFmtId="0" fontId="7" fillId="5" borderId="7" xfId="0" applyFont="1" applyFill="1" applyBorder="1" applyAlignment="1">
      <alignment horizontal="center" vertical="center"/>
    </xf>
    <xf numFmtId="0" fontId="27" fillId="0" borderId="57" xfId="0" applyFont="1" applyBorder="1" applyAlignment="1">
      <alignment horizontal="center" vertical="center" shrinkToFit="1"/>
    </xf>
    <xf numFmtId="0" fontId="28" fillId="0" borderId="30" xfId="0" applyFont="1" applyBorder="1" applyAlignment="1">
      <alignment horizontal="left" vertical="center" shrinkToFit="1"/>
    </xf>
    <xf numFmtId="0" fontId="29" fillId="0" borderId="31" xfId="0" applyFont="1" applyBorder="1" applyAlignment="1">
      <alignment vertical="center" shrinkToFit="1"/>
    </xf>
    <xf numFmtId="0" fontId="55" fillId="3" borderId="1" xfId="0" applyFont="1" applyFill="1" applyBorder="1" applyAlignment="1">
      <alignment horizontal="left" vertical="center"/>
    </xf>
    <xf numFmtId="0" fontId="55" fillId="3" borderId="61" xfId="0" applyFont="1" applyFill="1" applyBorder="1" applyAlignment="1">
      <alignment horizontal="left" vertical="center"/>
    </xf>
    <xf numFmtId="0" fontId="30" fillId="0" borderId="0" xfId="0" applyFont="1" applyAlignment="1">
      <alignment horizontal="center" vertical="center"/>
    </xf>
    <xf numFmtId="0" fontId="30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27" fillId="0" borderId="0" xfId="0" quotePrefix="1" applyFont="1" applyAlignment="1">
      <alignment vertical="center" wrapText="1"/>
    </xf>
    <xf numFmtId="0" fontId="27" fillId="0" borderId="5" xfId="0" applyFont="1" applyBorder="1" applyAlignment="1">
      <alignment horizontal="left" vertical="center"/>
    </xf>
    <xf numFmtId="0" fontId="27" fillId="0" borderId="18" xfId="0" applyFont="1" applyBorder="1" applyAlignment="1">
      <alignment horizontal="left" vertical="center"/>
    </xf>
    <xf numFmtId="0" fontId="20" fillId="0" borderId="9" xfId="0" applyFont="1" applyBorder="1">
      <alignment vertical="center"/>
    </xf>
    <xf numFmtId="0" fontId="20" fillId="0" borderId="10" xfId="0" applyFont="1" applyBorder="1">
      <alignment vertical="center"/>
    </xf>
    <xf numFmtId="0" fontId="20" fillId="0" borderId="11" xfId="0" applyFont="1" applyBorder="1">
      <alignment vertical="center"/>
    </xf>
    <xf numFmtId="0" fontId="11" fillId="3" borderId="13" xfId="0" applyFont="1" applyFill="1" applyBorder="1" applyAlignment="1">
      <alignment horizontal="left" vertical="center"/>
    </xf>
    <xf numFmtId="0" fontId="64" fillId="3" borderId="0" xfId="0" applyFont="1" applyFill="1">
      <alignment vertical="center"/>
    </xf>
    <xf numFmtId="0" fontId="27" fillId="0" borderId="10" xfId="0" applyFont="1" applyBorder="1" applyAlignment="1">
      <alignment horizontal="center" vertical="center" shrinkToFit="1"/>
    </xf>
    <xf numFmtId="0" fontId="27" fillId="0" borderId="10" xfId="0" applyFont="1" applyBorder="1" applyAlignment="1">
      <alignment horizontal="right" vertical="center" shrinkToFit="1"/>
    </xf>
    <xf numFmtId="38" fontId="20" fillId="0" borderId="10" xfId="1" applyFont="1" applyBorder="1" applyAlignment="1" applyProtection="1">
      <alignment horizontal="center" vertical="center" shrinkToFit="1"/>
    </xf>
    <xf numFmtId="0" fontId="30" fillId="0" borderId="0" xfId="0" applyFont="1" applyAlignment="1">
      <alignment horizontal="right" vertical="center"/>
    </xf>
    <xf numFmtId="0" fontId="8" fillId="0" borderId="3" xfId="0" applyFont="1" applyBorder="1" applyAlignment="1">
      <alignment horizontal="center" vertical="center"/>
    </xf>
    <xf numFmtId="0" fontId="11" fillId="4" borderId="0" xfId="0" applyFont="1" applyFill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48" fillId="4" borderId="7" xfId="0" applyFont="1" applyFill="1" applyBorder="1" applyAlignment="1">
      <alignment horizontal="left" vertical="center"/>
    </xf>
    <xf numFmtId="0" fontId="5" fillId="8" borderId="0" xfId="0" applyFont="1" applyFill="1" applyAlignment="1">
      <alignment horizontal="left" vertical="center"/>
    </xf>
    <xf numFmtId="0" fontId="7" fillId="3" borderId="0" xfId="0" applyFont="1" applyFill="1" applyAlignment="1">
      <alignment horizontal="left" vertical="center"/>
    </xf>
    <xf numFmtId="0" fontId="48" fillId="4" borderId="0" xfId="0" applyFont="1" applyFill="1" applyAlignment="1">
      <alignment horizontal="left" vertical="center"/>
    </xf>
    <xf numFmtId="0" fontId="7" fillId="3" borderId="18" xfId="0" applyFont="1" applyFill="1" applyBorder="1" applyAlignment="1">
      <alignment horizontal="left" vertical="center"/>
    </xf>
    <xf numFmtId="0" fontId="8" fillId="0" borderId="62" xfId="0" applyFont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8" fillId="0" borderId="3" xfId="0" applyFont="1" applyBorder="1">
      <alignment vertical="center"/>
    </xf>
    <xf numFmtId="0" fontId="7" fillId="3" borderId="4" xfId="0" applyFont="1" applyFill="1" applyBorder="1" applyAlignment="1">
      <alignment horizontal="left" vertical="center"/>
    </xf>
    <xf numFmtId="0" fontId="8" fillId="0" borderId="1" xfId="0" applyFont="1" applyBorder="1" applyAlignment="1">
      <alignment horizontal="center" vertical="center" shrinkToFit="1"/>
    </xf>
    <xf numFmtId="0" fontId="27" fillId="0" borderId="63" xfId="0" applyFont="1" applyBorder="1" applyAlignment="1">
      <alignment horizontal="center" vertical="center" shrinkToFit="1"/>
    </xf>
    <xf numFmtId="0" fontId="28" fillId="0" borderId="30" xfId="0" applyFont="1" applyBorder="1" applyAlignment="1">
      <alignment vertical="center" shrinkToFit="1"/>
    </xf>
    <xf numFmtId="0" fontId="28" fillId="0" borderId="31" xfId="0" applyFont="1" applyBorder="1" applyAlignment="1">
      <alignment vertical="center" shrinkToFit="1"/>
    </xf>
    <xf numFmtId="0" fontId="63" fillId="3" borderId="14" xfId="0" applyFont="1" applyFill="1" applyBorder="1" applyAlignment="1">
      <alignment horizontal="left" vertical="center"/>
    </xf>
    <xf numFmtId="0" fontId="21" fillId="0" borderId="4" xfId="0" applyFont="1" applyBorder="1" applyAlignment="1">
      <alignment horizontal="center" vertical="center" shrinkToFit="1"/>
    </xf>
    <xf numFmtId="0" fontId="26" fillId="0" borderId="0" xfId="0" applyFont="1" applyAlignment="1">
      <alignment horizontal="center" vertical="center"/>
    </xf>
    <xf numFmtId="0" fontId="28" fillId="0" borderId="33" xfId="0" applyFont="1" applyBorder="1" applyAlignment="1">
      <alignment vertical="center" shrinkToFit="1"/>
    </xf>
    <xf numFmtId="182" fontId="15" fillId="6" borderId="0" xfId="0" applyNumberFormat="1" applyFont="1" applyFill="1" applyAlignment="1" applyProtection="1">
      <alignment horizontal="center" vertical="center" wrapText="1"/>
      <protection locked="0"/>
    </xf>
    <xf numFmtId="182" fontId="30" fillId="0" borderId="0" xfId="0" applyNumberFormat="1" applyFont="1" applyAlignment="1">
      <alignment horizontal="center" vertical="center"/>
    </xf>
    <xf numFmtId="0" fontId="27" fillId="0" borderId="7" xfId="0" applyFont="1" applyBorder="1" applyAlignment="1">
      <alignment horizontal="left" vertical="center" shrinkToFit="1"/>
    </xf>
    <xf numFmtId="0" fontId="27" fillId="0" borderId="7" xfId="0" applyFont="1" applyBorder="1" applyAlignment="1">
      <alignment horizontal="center" vertical="center" shrinkToFit="1"/>
    </xf>
    <xf numFmtId="0" fontId="22" fillId="0" borderId="11" xfId="0" applyFont="1" applyBorder="1" applyAlignment="1">
      <alignment vertical="center" shrinkToFit="1"/>
    </xf>
    <xf numFmtId="0" fontId="24" fillId="0" borderId="4" xfId="0" applyFont="1" applyBorder="1" applyAlignment="1">
      <alignment horizontal="center" vertical="center" shrinkToFit="1"/>
    </xf>
    <xf numFmtId="38" fontId="41" fillId="0" borderId="11" xfId="1" applyFont="1" applyBorder="1" applyAlignment="1" applyProtection="1">
      <alignment vertical="center" shrinkToFit="1"/>
    </xf>
    <xf numFmtId="0" fontId="27" fillId="0" borderId="2" xfId="0" applyFont="1" applyBorder="1" applyAlignment="1">
      <alignment horizontal="right" vertical="center" shrinkToFit="1"/>
    </xf>
    <xf numFmtId="0" fontId="23" fillId="0" borderId="4" xfId="0" applyFont="1" applyBorder="1" applyAlignment="1">
      <alignment horizontal="center" vertical="center" shrinkToFit="1"/>
    </xf>
    <xf numFmtId="0" fontId="23" fillId="0" borderId="1" xfId="0" applyFont="1" applyBorder="1" applyAlignment="1">
      <alignment horizontal="center" vertical="center" shrinkToFit="1"/>
    </xf>
    <xf numFmtId="0" fontId="23" fillId="0" borderId="70" xfId="0" applyFont="1" applyBorder="1" applyAlignment="1">
      <alignment horizontal="center" vertical="center" shrinkToFit="1"/>
    </xf>
    <xf numFmtId="0" fontId="24" fillId="9" borderId="68" xfId="0" applyFont="1" applyFill="1" applyBorder="1" applyAlignment="1">
      <alignment vertical="center" shrinkToFit="1"/>
    </xf>
    <xf numFmtId="0" fontId="27" fillId="0" borderId="0" xfId="0" applyFont="1" applyAlignment="1">
      <alignment horizontal="left" vertical="center" wrapText="1"/>
    </xf>
    <xf numFmtId="0" fontId="24" fillId="0" borderId="33" xfId="0" applyFont="1" applyBorder="1">
      <alignment vertical="center"/>
    </xf>
    <xf numFmtId="0" fontId="19" fillId="0" borderId="0" xfId="0" applyFont="1" applyAlignment="1">
      <alignment horizontal="right" vertical="center"/>
    </xf>
    <xf numFmtId="0" fontId="19" fillId="0" borderId="0" xfId="0" applyFont="1" applyAlignment="1">
      <alignment horizontal="center" vertical="center"/>
    </xf>
    <xf numFmtId="0" fontId="20" fillId="0" borderId="2" xfId="0" applyFont="1" applyBorder="1" applyAlignment="1">
      <alignment horizontal="right" vertical="center"/>
    </xf>
    <xf numFmtId="0" fontId="0" fillId="0" borderId="71" xfId="0" applyBorder="1">
      <alignment vertical="center"/>
    </xf>
    <xf numFmtId="0" fontId="0" fillId="0" borderId="72" xfId="0" applyBorder="1">
      <alignment vertical="center"/>
    </xf>
    <xf numFmtId="0" fontId="36" fillId="3" borderId="0" xfId="0" applyFont="1" applyFill="1" applyAlignment="1">
      <alignment horizontal="left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18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72" fillId="3" borderId="0" xfId="0" applyFont="1" applyFill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7" fillId="3" borderId="0" xfId="0" applyFont="1" applyFill="1" applyAlignment="1">
      <alignment horizontal="left" vertical="center" wrapText="1"/>
    </xf>
    <xf numFmtId="0" fontId="7" fillId="3" borderId="0" xfId="0" applyFont="1" applyFill="1" applyAlignment="1">
      <alignment horizontal="left" vertical="center"/>
    </xf>
    <xf numFmtId="0" fontId="8" fillId="0" borderId="6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6" borderId="2" xfId="0" applyFont="1" applyFill="1" applyBorder="1" applyAlignment="1" applyProtection="1">
      <alignment horizontal="center" vertical="center"/>
      <protection locked="0"/>
    </xf>
    <xf numFmtId="0" fontId="8" fillId="6" borderId="3" xfId="0" applyFont="1" applyFill="1" applyBorder="1" applyAlignment="1" applyProtection="1">
      <alignment horizontal="center" vertical="center"/>
      <protection locked="0"/>
    </xf>
    <xf numFmtId="0" fontId="8" fillId="6" borderId="4" xfId="0" applyFont="1" applyFill="1" applyBorder="1" applyAlignment="1" applyProtection="1">
      <alignment horizontal="center" vertical="center"/>
      <protection locked="0"/>
    </xf>
    <xf numFmtId="0" fontId="12" fillId="3" borderId="0" xfId="0" applyFont="1" applyFill="1" applyAlignment="1">
      <alignment horizontal="left" vertical="center" wrapText="1"/>
    </xf>
    <xf numFmtId="0" fontId="8" fillId="6" borderId="2" xfId="0" applyFont="1" applyFill="1" applyBorder="1" applyAlignment="1" applyProtection="1">
      <alignment horizontal="left" vertical="center" shrinkToFit="1"/>
      <protection locked="0"/>
    </xf>
    <xf numFmtId="0" fontId="8" fillId="6" borderId="3" xfId="0" applyFont="1" applyFill="1" applyBorder="1" applyAlignment="1" applyProtection="1">
      <alignment horizontal="left" vertical="center" shrinkToFit="1"/>
      <protection locked="0"/>
    </xf>
    <xf numFmtId="0" fontId="8" fillId="6" borderId="4" xfId="0" applyFont="1" applyFill="1" applyBorder="1" applyAlignment="1" applyProtection="1">
      <alignment horizontal="left" vertical="center" shrinkToFit="1"/>
      <protection locked="0"/>
    </xf>
    <xf numFmtId="0" fontId="12" fillId="3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15" fillId="2" borderId="22" xfId="0" applyFont="1" applyFill="1" applyBorder="1" applyAlignment="1" applyProtection="1">
      <alignment horizontal="left" vertical="center" shrinkToFit="1"/>
      <protection locked="0"/>
    </xf>
    <xf numFmtId="0" fontId="15" fillId="2" borderId="23" xfId="0" applyFont="1" applyFill="1" applyBorder="1" applyAlignment="1" applyProtection="1">
      <alignment horizontal="left" vertical="center" shrinkToFit="1"/>
      <protection locked="0"/>
    </xf>
    <xf numFmtId="0" fontId="15" fillId="2" borderId="24" xfId="0" applyFont="1" applyFill="1" applyBorder="1" applyAlignment="1" applyProtection="1">
      <alignment horizontal="left" vertical="center" shrinkToFit="1"/>
      <protection locked="0"/>
    </xf>
    <xf numFmtId="0" fontId="64" fillId="3" borderId="0" xfId="0" applyFont="1" applyFill="1" applyAlignment="1">
      <alignment horizontal="left" wrapText="1"/>
    </xf>
    <xf numFmtId="0" fontId="8" fillId="2" borderId="2" xfId="0" applyFont="1" applyFill="1" applyBorder="1" applyAlignment="1" applyProtection="1">
      <alignment horizontal="left" vertical="center" shrinkToFit="1"/>
      <protection locked="0"/>
    </xf>
    <xf numFmtId="0" fontId="8" fillId="2" borderId="3" xfId="0" applyFont="1" applyFill="1" applyBorder="1" applyAlignment="1" applyProtection="1">
      <alignment horizontal="left" vertical="center" shrinkToFit="1"/>
      <protection locked="0"/>
    </xf>
    <xf numFmtId="0" fontId="8" fillId="2" borderId="4" xfId="0" applyFont="1" applyFill="1" applyBorder="1" applyAlignment="1" applyProtection="1">
      <alignment horizontal="left" vertical="center" shrinkToFit="1"/>
      <protection locked="0"/>
    </xf>
    <xf numFmtId="0" fontId="12" fillId="3" borderId="0" xfId="0" applyFont="1" applyFill="1" applyAlignment="1">
      <alignment horizontal="left" wrapText="1"/>
    </xf>
    <xf numFmtId="0" fontId="16" fillId="7" borderId="6" xfId="0" applyFont="1" applyFill="1" applyBorder="1" applyAlignment="1" applyProtection="1">
      <alignment horizontal="center" vertical="center" wrapText="1"/>
      <protection locked="0"/>
    </xf>
    <xf numFmtId="0" fontId="16" fillId="7" borderId="7" xfId="0" applyFont="1" applyFill="1" applyBorder="1" applyAlignment="1" applyProtection="1">
      <alignment horizontal="center" vertical="center" wrapText="1"/>
      <protection locked="0"/>
    </xf>
    <xf numFmtId="0" fontId="16" fillId="7" borderId="8" xfId="0" applyFont="1" applyFill="1" applyBorder="1" applyAlignment="1" applyProtection="1">
      <alignment horizontal="center" vertical="center" wrapText="1"/>
      <protection locked="0"/>
    </xf>
    <xf numFmtId="0" fontId="16" fillId="7" borderId="5" xfId="0" applyFont="1" applyFill="1" applyBorder="1" applyAlignment="1" applyProtection="1">
      <alignment horizontal="center" vertical="center" wrapText="1"/>
      <protection locked="0"/>
    </xf>
    <xf numFmtId="0" fontId="16" fillId="7" borderId="0" xfId="0" applyFont="1" applyFill="1" applyAlignment="1" applyProtection="1">
      <alignment horizontal="center" vertical="center" wrapText="1"/>
      <protection locked="0"/>
    </xf>
    <xf numFmtId="0" fontId="16" fillId="7" borderId="18" xfId="0" applyFont="1" applyFill="1" applyBorder="1" applyAlignment="1" applyProtection="1">
      <alignment horizontal="center" vertical="center" wrapText="1"/>
      <protection locked="0"/>
    </xf>
    <xf numFmtId="0" fontId="16" fillId="7" borderId="9" xfId="0" applyFont="1" applyFill="1" applyBorder="1" applyAlignment="1" applyProtection="1">
      <alignment horizontal="center" vertical="center" wrapText="1"/>
      <protection locked="0"/>
    </xf>
    <xf numFmtId="0" fontId="16" fillId="7" borderId="10" xfId="0" applyFont="1" applyFill="1" applyBorder="1" applyAlignment="1" applyProtection="1">
      <alignment horizontal="center" vertical="center" wrapText="1"/>
      <protection locked="0"/>
    </xf>
    <xf numFmtId="0" fontId="16" fillId="7" borderId="11" xfId="0" applyFont="1" applyFill="1" applyBorder="1" applyAlignment="1" applyProtection="1">
      <alignment horizontal="center" vertical="center" wrapText="1"/>
      <protection locked="0"/>
    </xf>
    <xf numFmtId="0" fontId="3" fillId="0" borderId="19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4" fillId="2" borderId="12" xfId="0" applyFont="1" applyFill="1" applyBorder="1" applyAlignment="1" applyProtection="1">
      <alignment horizontal="left" vertical="center" shrinkToFit="1"/>
      <protection locked="0"/>
    </xf>
    <xf numFmtId="0" fontId="4" fillId="2" borderId="13" xfId="0" applyFont="1" applyFill="1" applyBorder="1" applyAlignment="1" applyProtection="1">
      <alignment horizontal="left" vertical="center" shrinkToFit="1"/>
      <protection locked="0"/>
    </xf>
    <xf numFmtId="0" fontId="4" fillId="2" borderId="14" xfId="0" applyFont="1" applyFill="1" applyBorder="1" applyAlignment="1" applyProtection="1">
      <alignment horizontal="left" vertical="center" shrinkToFit="1"/>
      <protection locked="0"/>
    </xf>
    <xf numFmtId="0" fontId="3" fillId="2" borderId="6" xfId="0" applyFont="1" applyFill="1" applyBorder="1" applyAlignment="1" applyProtection="1">
      <alignment horizontal="left" vertical="center" shrinkToFit="1"/>
      <protection locked="0"/>
    </xf>
    <xf numFmtId="0" fontId="8" fillId="2" borderId="7" xfId="0" applyFont="1" applyFill="1" applyBorder="1" applyAlignment="1" applyProtection="1">
      <alignment horizontal="left" vertical="center" shrinkToFit="1"/>
      <protection locked="0"/>
    </xf>
    <xf numFmtId="0" fontId="8" fillId="2" borderId="8" xfId="0" applyFont="1" applyFill="1" applyBorder="1" applyAlignment="1" applyProtection="1">
      <alignment horizontal="left" vertical="center" shrinkToFit="1"/>
      <protection locked="0"/>
    </xf>
    <xf numFmtId="0" fontId="3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4" fillId="2" borderId="6" xfId="0" applyFont="1" applyFill="1" applyBorder="1" applyAlignment="1" applyProtection="1">
      <alignment horizontal="left" vertical="center" shrinkToFit="1"/>
      <protection locked="0"/>
    </xf>
    <xf numFmtId="0" fontId="4" fillId="2" borderId="7" xfId="0" applyFont="1" applyFill="1" applyBorder="1" applyAlignment="1" applyProtection="1">
      <alignment horizontal="left" vertical="center" shrinkToFit="1"/>
      <protection locked="0"/>
    </xf>
    <xf numFmtId="0" fontId="4" fillId="2" borderId="8" xfId="0" applyFont="1" applyFill="1" applyBorder="1" applyAlignment="1" applyProtection="1">
      <alignment horizontal="left" vertical="center" shrinkToFit="1"/>
      <protection locked="0"/>
    </xf>
    <xf numFmtId="0" fontId="8" fillId="0" borderId="21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6" borderId="15" xfId="0" applyFont="1" applyFill="1" applyBorder="1" applyAlignment="1" applyProtection="1">
      <alignment horizontal="left" vertical="center" shrinkToFit="1"/>
      <protection locked="0"/>
    </xf>
    <xf numFmtId="0" fontId="8" fillId="6" borderId="16" xfId="0" applyFont="1" applyFill="1" applyBorder="1" applyAlignment="1" applyProtection="1">
      <alignment horizontal="left" vertical="center" shrinkToFit="1"/>
      <protection locked="0"/>
    </xf>
    <xf numFmtId="0" fontId="8" fillId="6" borderId="17" xfId="0" applyFont="1" applyFill="1" applyBorder="1" applyAlignment="1" applyProtection="1">
      <alignment horizontal="left" vertical="center" shrinkToFit="1"/>
      <protection locked="0"/>
    </xf>
    <xf numFmtId="0" fontId="3" fillId="6" borderId="6" xfId="0" applyFont="1" applyFill="1" applyBorder="1" applyAlignment="1" applyProtection="1">
      <alignment horizontal="left" vertical="center" shrinkToFit="1"/>
      <protection locked="0"/>
    </xf>
    <xf numFmtId="0" fontId="8" fillId="6" borderId="7" xfId="0" applyFont="1" applyFill="1" applyBorder="1" applyAlignment="1" applyProtection="1">
      <alignment horizontal="left" vertical="center" shrinkToFit="1"/>
      <protection locked="0"/>
    </xf>
    <xf numFmtId="0" fontId="8" fillId="6" borderId="8" xfId="0" applyFont="1" applyFill="1" applyBorder="1" applyAlignment="1" applyProtection="1">
      <alignment horizontal="left" vertical="center" shrinkToFit="1"/>
      <protection locked="0"/>
    </xf>
    <xf numFmtId="0" fontId="15" fillId="3" borderId="3" xfId="0" applyFont="1" applyFill="1" applyBorder="1" applyAlignment="1">
      <alignment horizontal="center" vertical="center"/>
    </xf>
    <xf numFmtId="0" fontId="12" fillId="0" borderId="5" xfId="0" applyFont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12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15" xfId="0" applyFont="1" applyBorder="1" applyAlignment="1">
      <alignment horizontal="center" vertical="center"/>
    </xf>
    <xf numFmtId="38" fontId="5" fillId="0" borderId="3" xfId="1" applyFont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5" fillId="6" borderId="56" xfId="0" applyFont="1" applyFill="1" applyBorder="1" applyAlignment="1" applyProtection="1">
      <alignment horizontal="center" vertical="center"/>
      <protection locked="0"/>
    </xf>
    <xf numFmtId="0" fontId="5" fillId="3" borderId="12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0" fontId="5" fillId="6" borderId="10" xfId="0" applyFont="1" applyFill="1" applyBorder="1" applyAlignment="1" applyProtection="1">
      <alignment horizontal="center" vertical="center"/>
      <protection locked="0"/>
    </xf>
    <xf numFmtId="0" fontId="16" fillId="2" borderId="3" xfId="0" applyFont="1" applyFill="1" applyBorder="1" applyAlignment="1" applyProtection="1">
      <alignment horizontal="center" vertical="center"/>
      <protection locked="0"/>
    </xf>
    <xf numFmtId="0" fontId="16" fillId="2" borderId="4" xfId="0" applyFont="1" applyFill="1" applyBorder="1" applyAlignment="1" applyProtection="1">
      <alignment horizontal="center" vertical="center"/>
      <protection locked="0"/>
    </xf>
    <xf numFmtId="0" fontId="16" fillId="2" borderId="10" xfId="0" applyFont="1" applyFill="1" applyBorder="1" applyAlignment="1" applyProtection="1">
      <alignment horizontal="center" vertical="center" shrinkToFit="1"/>
      <protection locked="0"/>
    </xf>
    <xf numFmtId="0" fontId="16" fillId="2" borderId="11" xfId="0" applyFont="1" applyFill="1" applyBorder="1" applyAlignment="1" applyProtection="1">
      <alignment horizontal="center" vertical="center" shrinkToFit="1"/>
      <protection locked="0"/>
    </xf>
    <xf numFmtId="0" fontId="16" fillId="2" borderId="3" xfId="0" applyFont="1" applyFill="1" applyBorder="1" applyAlignment="1" applyProtection="1">
      <alignment horizontal="center" vertical="center" shrinkToFit="1"/>
      <protection locked="0"/>
    </xf>
    <xf numFmtId="0" fontId="16" fillId="2" borderId="4" xfId="0" applyFont="1" applyFill="1" applyBorder="1" applyAlignment="1" applyProtection="1">
      <alignment horizontal="center" vertical="center" shrinkToFit="1"/>
      <protection locked="0"/>
    </xf>
    <xf numFmtId="0" fontId="8" fillId="0" borderId="1" xfId="0" applyFont="1" applyBorder="1" applyAlignment="1">
      <alignment horizontal="center" vertical="center"/>
    </xf>
    <xf numFmtId="0" fontId="8" fillId="2" borderId="2" xfId="0" applyFont="1" applyFill="1" applyBorder="1" applyAlignment="1" applyProtection="1">
      <alignment horizontal="left" vertical="center"/>
      <protection locked="0"/>
    </xf>
    <xf numFmtId="0" fontId="8" fillId="2" borderId="3" xfId="0" applyFont="1" applyFill="1" applyBorder="1" applyAlignment="1" applyProtection="1">
      <alignment horizontal="left" vertical="center"/>
      <protection locked="0"/>
    </xf>
    <xf numFmtId="0" fontId="8" fillId="2" borderId="4" xfId="0" applyFont="1" applyFill="1" applyBorder="1" applyAlignment="1" applyProtection="1">
      <alignment horizontal="left" vertical="center"/>
      <protection locked="0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6" borderId="15" xfId="0" applyFont="1" applyFill="1" applyBorder="1" applyAlignment="1" applyProtection="1">
      <alignment horizontal="left" vertical="center"/>
      <protection locked="0"/>
    </xf>
    <xf numFmtId="0" fontId="8" fillId="6" borderId="16" xfId="0" applyFont="1" applyFill="1" applyBorder="1" applyAlignment="1" applyProtection="1">
      <alignment horizontal="left" vertical="center"/>
      <protection locked="0"/>
    </xf>
    <xf numFmtId="0" fontId="8" fillId="6" borderId="17" xfId="0" applyFont="1" applyFill="1" applyBorder="1" applyAlignment="1" applyProtection="1">
      <alignment horizontal="left" vertical="center"/>
      <protection locked="0"/>
    </xf>
    <xf numFmtId="0" fontId="3" fillId="3" borderId="0" xfId="0" applyFont="1" applyFill="1" applyAlignment="1">
      <alignment horizontal="left" vertical="center"/>
    </xf>
    <xf numFmtId="0" fontId="8" fillId="3" borderId="0" xfId="0" applyFont="1" applyFill="1" applyAlignment="1">
      <alignment horizontal="left" vertical="center"/>
    </xf>
    <xf numFmtId="0" fontId="12" fillId="3" borderId="0" xfId="0" applyFont="1" applyFill="1" applyAlignment="1">
      <alignment horizontal="left" vertical="center"/>
    </xf>
    <xf numFmtId="0" fontId="13" fillId="3" borderId="0" xfId="0" applyFont="1" applyFill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15" fillId="2" borderId="12" xfId="0" applyFont="1" applyFill="1" applyBorder="1" applyAlignment="1" applyProtection="1">
      <alignment horizontal="left" vertical="center" shrinkToFit="1"/>
      <protection locked="0"/>
    </xf>
    <xf numFmtId="0" fontId="15" fillId="2" borderId="13" xfId="0" applyFont="1" applyFill="1" applyBorder="1" applyAlignment="1" applyProtection="1">
      <alignment horizontal="left" vertical="center" shrinkToFit="1"/>
      <protection locked="0"/>
    </xf>
    <xf numFmtId="0" fontId="15" fillId="2" borderId="14" xfId="0" applyFont="1" applyFill="1" applyBorder="1" applyAlignment="1" applyProtection="1">
      <alignment horizontal="left" vertical="center" shrinkToFit="1"/>
      <protection locked="0"/>
    </xf>
    <xf numFmtId="0" fontId="8" fillId="6" borderId="6" xfId="0" applyFont="1" applyFill="1" applyBorder="1" applyAlignment="1" applyProtection="1">
      <alignment horizontal="left" vertical="center"/>
      <protection locked="0"/>
    </xf>
    <xf numFmtId="0" fontId="8" fillId="6" borderId="7" xfId="0" applyFont="1" applyFill="1" applyBorder="1" applyAlignment="1" applyProtection="1">
      <alignment horizontal="left" vertical="center"/>
      <protection locked="0"/>
    </xf>
    <xf numFmtId="0" fontId="8" fillId="6" borderId="8" xfId="0" applyFont="1" applyFill="1" applyBorder="1" applyAlignment="1" applyProtection="1">
      <alignment horizontal="left" vertical="center"/>
      <protection locked="0"/>
    </xf>
    <xf numFmtId="0" fontId="15" fillId="2" borderId="9" xfId="0" applyFont="1" applyFill="1" applyBorder="1" applyAlignment="1" applyProtection="1">
      <alignment horizontal="left" vertical="center"/>
      <protection locked="0"/>
    </xf>
    <xf numFmtId="0" fontId="15" fillId="2" borderId="10" xfId="0" applyFont="1" applyFill="1" applyBorder="1" applyAlignment="1" applyProtection="1">
      <alignment horizontal="left" vertical="center"/>
      <protection locked="0"/>
    </xf>
    <xf numFmtId="0" fontId="15" fillId="2" borderId="11" xfId="0" applyFont="1" applyFill="1" applyBorder="1" applyAlignment="1" applyProtection="1">
      <alignment horizontal="left" vertical="center"/>
      <protection locked="0"/>
    </xf>
    <xf numFmtId="0" fontId="8" fillId="2" borderId="9" xfId="0" applyFont="1" applyFill="1" applyBorder="1" applyAlignment="1" applyProtection="1">
      <alignment horizontal="left" vertical="center"/>
      <protection locked="0"/>
    </xf>
    <xf numFmtId="0" fontId="8" fillId="2" borderId="10" xfId="0" applyFont="1" applyFill="1" applyBorder="1" applyAlignment="1" applyProtection="1">
      <alignment horizontal="left" vertical="center"/>
      <protection locked="0"/>
    </xf>
    <xf numFmtId="0" fontId="8" fillId="2" borderId="11" xfId="0" applyFont="1" applyFill="1" applyBorder="1" applyAlignment="1" applyProtection="1">
      <alignment horizontal="left" vertical="center"/>
      <protection locked="0"/>
    </xf>
    <xf numFmtId="0" fontId="6" fillId="0" borderId="0" xfId="0" applyFont="1" applyAlignment="1">
      <alignment horizontal="left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15" fillId="2" borderId="3" xfId="0" applyFont="1" applyFill="1" applyBorder="1" applyAlignment="1" applyProtection="1">
      <alignment horizontal="center" vertical="center" shrinkToFit="1"/>
      <protection locked="0"/>
    </xf>
    <xf numFmtId="176" fontId="10" fillId="0" borderId="2" xfId="0" applyNumberFormat="1" applyFont="1" applyBorder="1" applyAlignment="1">
      <alignment horizontal="right" vertical="center" shrinkToFit="1"/>
    </xf>
    <xf numFmtId="176" fontId="10" fillId="0" borderId="3" xfId="0" applyNumberFormat="1" applyFont="1" applyBorder="1" applyAlignment="1">
      <alignment horizontal="right" vertical="center" shrinkToFit="1"/>
    </xf>
    <xf numFmtId="181" fontId="5" fillId="0" borderId="3" xfId="0" applyNumberFormat="1" applyFont="1" applyBorder="1" applyAlignment="1">
      <alignment horizontal="left" vertical="center"/>
    </xf>
    <xf numFmtId="181" fontId="5" fillId="0" borderId="4" xfId="0" applyNumberFormat="1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13" fillId="3" borderId="0" xfId="0" applyFont="1" applyFill="1" applyAlignment="1">
      <alignment horizontal="left" vertical="center" wrapText="1"/>
    </xf>
    <xf numFmtId="0" fontId="8" fillId="0" borderId="16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12" fillId="3" borderId="6" xfId="0" applyFont="1" applyFill="1" applyBorder="1" applyAlignment="1">
      <alignment horizontal="left" vertical="center" wrapText="1"/>
    </xf>
    <xf numFmtId="0" fontId="13" fillId="3" borderId="7" xfId="0" applyFont="1" applyFill="1" applyBorder="1" applyAlignment="1">
      <alignment horizontal="left" vertical="center" wrapText="1"/>
    </xf>
    <xf numFmtId="0" fontId="7" fillId="0" borderId="0" xfId="0" applyFont="1">
      <alignment vertical="center"/>
    </xf>
    <xf numFmtId="0" fontId="7" fillId="0" borderId="10" xfId="0" applyFont="1" applyBorder="1">
      <alignment vertical="center"/>
    </xf>
    <xf numFmtId="0" fontId="4" fillId="3" borderId="3" xfId="0" applyFont="1" applyFill="1" applyBorder="1" applyAlignment="1">
      <alignment horizontal="center" vertical="center"/>
    </xf>
    <xf numFmtId="0" fontId="15" fillId="2" borderId="12" xfId="0" applyFont="1" applyFill="1" applyBorder="1" applyAlignment="1" applyProtection="1">
      <alignment horizontal="left" vertical="center"/>
      <protection locked="0"/>
    </xf>
    <xf numFmtId="0" fontId="15" fillId="2" borderId="13" xfId="0" applyFont="1" applyFill="1" applyBorder="1" applyAlignment="1" applyProtection="1">
      <alignment horizontal="left" vertical="center"/>
      <protection locked="0"/>
    </xf>
    <xf numFmtId="0" fontId="15" fillId="2" borderId="14" xfId="0" applyFont="1" applyFill="1" applyBorder="1" applyAlignment="1" applyProtection="1">
      <alignment horizontal="left" vertical="center"/>
      <protection locked="0"/>
    </xf>
    <xf numFmtId="0" fontId="15" fillId="6" borderId="15" xfId="0" applyFont="1" applyFill="1" applyBorder="1" applyAlignment="1" applyProtection="1">
      <alignment horizontal="left" vertical="center"/>
      <protection locked="0"/>
    </xf>
    <xf numFmtId="0" fontId="15" fillId="6" borderId="16" xfId="0" applyFont="1" applyFill="1" applyBorder="1" applyAlignment="1" applyProtection="1">
      <alignment horizontal="left" vertical="center"/>
      <protection locked="0"/>
    </xf>
    <xf numFmtId="0" fontId="15" fillId="6" borderId="17" xfId="0" applyFont="1" applyFill="1" applyBorder="1" applyAlignment="1" applyProtection="1">
      <alignment horizontal="left" vertical="center"/>
      <protection locked="0"/>
    </xf>
    <xf numFmtId="0" fontId="61" fillId="2" borderId="2" xfId="0" applyFont="1" applyFill="1" applyBorder="1" applyAlignment="1" applyProtection="1">
      <alignment horizontal="center" vertical="center"/>
      <protection locked="0"/>
    </xf>
    <xf numFmtId="0" fontId="61" fillId="2" borderId="3" xfId="0" applyFont="1" applyFill="1" applyBorder="1" applyAlignment="1" applyProtection="1">
      <alignment horizontal="center" vertical="center"/>
      <protection locked="0"/>
    </xf>
    <xf numFmtId="0" fontId="15" fillId="2" borderId="2" xfId="0" applyFont="1" applyFill="1" applyBorder="1" applyAlignment="1" applyProtection="1">
      <alignment horizontal="left" vertical="center" shrinkToFit="1"/>
      <protection locked="0"/>
    </xf>
    <xf numFmtId="0" fontId="15" fillId="2" borderId="3" xfId="0" applyFont="1" applyFill="1" applyBorder="1" applyAlignment="1" applyProtection="1">
      <alignment horizontal="left" vertical="center" shrinkToFit="1"/>
      <protection locked="0"/>
    </xf>
    <xf numFmtId="0" fontId="15" fillId="2" borderId="4" xfId="0" applyFont="1" applyFill="1" applyBorder="1" applyAlignment="1" applyProtection="1">
      <alignment horizontal="left" vertical="center" shrinkToFit="1"/>
      <protection locked="0"/>
    </xf>
    <xf numFmtId="0" fontId="5" fillId="3" borderId="56" xfId="0" applyFont="1" applyFill="1" applyBorder="1" applyAlignment="1" applyProtection="1">
      <alignment horizontal="center" vertical="center"/>
      <protection locked="0"/>
    </xf>
    <xf numFmtId="0" fontId="15" fillId="0" borderId="6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35" fillId="6" borderId="2" xfId="0" applyFont="1" applyFill="1" applyBorder="1" applyAlignment="1">
      <alignment horizontal="center" vertical="center" shrinkToFit="1"/>
    </xf>
    <xf numFmtId="0" fontId="35" fillId="6" borderId="3" xfId="0" applyFont="1" applyFill="1" applyBorder="1" applyAlignment="1">
      <alignment horizontal="center" vertical="center" shrinkToFit="1"/>
    </xf>
    <xf numFmtId="0" fontId="15" fillId="3" borderId="6" xfId="0" applyFont="1" applyFill="1" applyBorder="1" applyAlignment="1">
      <alignment horizontal="center" vertical="center"/>
    </xf>
    <xf numFmtId="0" fontId="15" fillId="3" borderId="7" xfId="0" applyFont="1" applyFill="1" applyBorder="1" applyAlignment="1">
      <alignment horizontal="center" vertical="center"/>
    </xf>
    <xf numFmtId="0" fontId="15" fillId="3" borderId="8" xfId="0" applyFont="1" applyFill="1" applyBorder="1" applyAlignment="1">
      <alignment horizontal="center" vertical="center"/>
    </xf>
    <xf numFmtId="0" fontId="15" fillId="3" borderId="9" xfId="0" applyFont="1" applyFill="1" applyBorder="1" applyAlignment="1">
      <alignment horizontal="center" vertical="center"/>
    </xf>
    <xf numFmtId="0" fontId="15" fillId="3" borderId="10" xfId="0" applyFont="1" applyFill="1" applyBorder="1" applyAlignment="1">
      <alignment horizontal="center" vertical="center"/>
    </xf>
    <xf numFmtId="0" fontId="15" fillId="3" borderId="1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6" fillId="6" borderId="3" xfId="0" applyFont="1" applyFill="1" applyBorder="1" applyAlignment="1" applyProtection="1">
      <alignment horizontal="left" vertical="center"/>
      <protection locked="0"/>
    </xf>
    <xf numFmtId="0" fontId="16" fillId="6" borderId="4" xfId="0" applyFont="1" applyFill="1" applyBorder="1" applyAlignment="1" applyProtection="1">
      <alignment horizontal="left" vertical="center"/>
      <protection locked="0"/>
    </xf>
    <xf numFmtId="0" fontId="8" fillId="3" borderId="22" xfId="0" applyFont="1" applyFill="1" applyBorder="1" applyAlignment="1" applyProtection="1">
      <alignment horizontal="left" vertical="center" wrapText="1"/>
      <protection locked="0"/>
    </xf>
    <xf numFmtId="0" fontId="8" fillId="3" borderId="23" xfId="0" applyFont="1" applyFill="1" applyBorder="1" applyAlignment="1" applyProtection="1">
      <alignment horizontal="left" vertical="center" wrapText="1"/>
      <protection locked="0"/>
    </xf>
    <xf numFmtId="0" fontId="8" fillId="3" borderId="24" xfId="0" applyFont="1" applyFill="1" applyBorder="1" applyAlignment="1" applyProtection="1">
      <alignment horizontal="left" vertical="center" wrapText="1"/>
      <protection locked="0"/>
    </xf>
    <xf numFmtId="0" fontId="8" fillId="3" borderId="5" xfId="0" applyFont="1" applyFill="1" applyBorder="1" applyAlignment="1" applyProtection="1">
      <alignment horizontal="left" vertical="center" wrapText="1"/>
      <protection locked="0"/>
    </xf>
    <xf numFmtId="0" fontId="8" fillId="3" borderId="0" xfId="0" applyFont="1" applyFill="1" applyAlignment="1" applyProtection="1">
      <alignment horizontal="left" vertical="center" wrapText="1"/>
      <protection locked="0"/>
    </xf>
    <xf numFmtId="0" fontId="8" fillId="3" borderId="18" xfId="0" applyFont="1" applyFill="1" applyBorder="1" applyAlignment="1" applyProtection="1">
      <alignment horizontal="left" vertical="center" wrapText="1"/>
      <protection locked="0"/>
    </xf>
    <xf numFmtId="0" fontId="8" fillId="3" borderId="9" xfId="0" applyFont="1" applyFill="1" applyBorder="1" applyAlignment="1" applyProtection="1">
      <alignment horizontal="left" vertical="center" wrapText="1"/>
      <protection locked="0"/>
    </xf>
    <xf numFmtId="0" fontId="8" fillId="3" borderId="10" xfId="0" applyFont="1" applyFill="1" applyBorder="1" applyAlignment="1" applyProtection="1">
      <alignment horizontal="left" vertical="center" wrapText="1"/>
      <protection locked="0"/>
    </xf>
    <xf numFmtId="0" fontId="8" fillId="3" borderId="11" xfId="0" applyFont="1" applyFill="1" applyBorder="1" applyAlignment="1" applyProtection="1">
      <alignment horizontal="left" vertical="center" wrapText="1"/>
      <protection locked="0"/>
    </xf>
    <xf numFmtId="0" fontId="12" fillId="3" borderId="2" xfId="0" applyFont="1" applyFill="1" applyBorder="1" applyAlignment="1">
      <alignment horizontal="left" vertical="center"/>
    </xf>
    <xf numFmtId="0" fontId="12" fillId="3" borderId="3" xfId="0" applyFont="1" applyFill="1" applyBorder="1" applyAlignment="1">
      <alignment horizontal="left" vertical="center"/>
    </xf>
    <xf numFmtId="0" fontId="13" fillId="3" borderId="2" xfId="0" applyFont="1" applyFill="1" applyBorder="1" applyAlignment="1">
      <alignment horizontal="left" vertical="center"/>
    </xf>
    <xf numFmtId="0" fontId="13" fillId="3" borderId="3" xfId="0" applyFont="1" applyFill="1" applyBorder="1" applyAlignment="1">
      <alignment horizontal="left" vertical="center"/>
    </xf>
    <xf numFmtId="0" fontId="13" fillId="0" borderId="9" xfId="0" applyFont="1" applyBorder="1" applyAlignment="1">
      <alignment horizontal="left" vertical="center"/>
    </xf>
    <xf numFmtId="0" fontId="13" fillId="0" borderId="10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12" fillId="3" borderId="0" xfId="0" applyFont="1" applyFill="1" applyAlignment="1">
      <alignment horizontal="left" vertical="top" wrapText="1"/>
    </xf>
    <xf numFmtId="0" fontId="64" fillId="3" borderId="0" xfId="0" applyFont="1" applyFill="1" applyAlignment="1">
      <alignment horizontal="left" vertical="center" wrapText="1"/>
    </xf>
    <xf numFmtId="0" fontId="24" fillId="0" borderId="6" xfId="0" applyFont="1" applyBorder="1" applyAlignment="1">
      <alignment horizontal="center" vertical="center" shrinkToFit="1"/>
    </xf>
    <xf numFmtId="0" fontId="24" fillId="0" borderId="8" xfId="0" applyFont="1" applyBorder="1" applyAlignment="1">
      <alignment horizontal="center" vertical="center" shrinkToFit="1"/>
    </xf>
    <xf numFmtId="0" fontId="24" fillId="0" borderId="9" xfId="0" applyFont="1" applyBorder="1" applyAlignment="1">
      <alignment horizontal="center" vertical="center" shrinkToFit="1"/>
    </xf>
    <xf numFmtId="0" fontId="24" fillId="0" borderId="11" xfId="0" applyFont="1" applyBorder="1" applyAlignment="1">
      <alignment horizontal="center" vertical="center" shrinkToFit="1"/>
    </xf>
    <xf numFmtId="0" fontId="44" fillId="0" borderId="2" xfId="0" applyFont="1" applyBorder="1" applyAlignment="1">
      <alignment horizontal="left" vertical="center" wrapText="1" shrinkToFit="1"/>
    </xf>
    <xf numFmtId="0" fontId="44" fillId="0" borderId="3" xfId="0" applyFont="1" applyBorder="1" applyAlignment="1">
      <alignment horizontal="left" vertical="center" wrapText="1" shrinkToFit="1"/>
    </xf>
    <xf numFmtId="0" fontId="41" fillId="0" borderId="3" xfId="0" applyFont="1" applyBorder="1" applyAlignment="1">
      <alignment horizontal="center" vertical="center" shrinkToFit="1"/>
    </xf>
    <xf numFmtId="0" fontId="41" fillId="0" borderId="4" xfId="0" applyFont="1" applyBorder="1" applyAlignment="1">
      <alignment horizontal="center" vertical="center" shrinkToFit="1"/>
    </xf>
    <xf numFmtId="0" fontId="44" fillId="0" borderId="2" xfId="0" applyFont="1" applyBorder="1" applyAlignment="1">
      <alignment horizontal="left" vertical="center" shrinkToFit="1"/>
    </xf>
    <xf numFmtId="0" fontId="44" fillId="0" borderId="3" xfId="0" applyFont="1" applyBorder="1" applyAlignment="1">
      <alignment horizontal="left" vertical="center" shrinkToFit="1"/>
    </xf>
    <xf numFmtId="0" fontId="24" fillId="0" borderId="63" xfId="0" applyFont="1" applyBorder="1" applyAlignment="1">
      <alignment horizontal="center" vertical="center" shrinkToFit="1"/>
    </xf>
    <xf numFmtId="0" fontId="24" fillId="0" borderId="56" xfId="0" applyFont="1" applyBorder="1" applyAlignment="1">
      <alignment horizontal="center" vertical="center" shrinkToFit="1"/>
    </xf>
    <xf numFmtId="0" fontId="24" fillId="0" borderId="62" xfId="0" applyFont="1" applyBorder="1" applyAlignment="1">
      <alignment horizontal="center" vertical="center" shrinkToFit="1"/>
    </xf>
    <xf numFmtId="0" fontId="24" fillId="0" borderId="5" xfId="0" applyFont="1" applyBorder="1" applyAlignment="1">
      <alignment horizontal="center" vertical="center" shrinkToFit="1"/>
    </xf>
    <xf numFmtId="0" fontId="24" fillId="0" borderId="0" xfId="0" applyFont="1" applyAlignment="1">
      <alignment horizontal="center" vertical="center" shrinkToFit="1"/>
    </xf>
    <xf numFmtId="0" fontId="24" fillId="0" borderId="10" xfId="0" applyFont="1" applyBorder="1" applyAlignment="1">
      <alignment horizontal="center" vertical="center" shrinkToFit="1"/>
    </xf>
    <xf numFmtId="0" fontId="24" fillId="0" borderId="12" xfId="0" applyFont="1" applyBorder="1" applyAlignment="1">
      <alignment horizontal="center" vertical="center" shrinkToFit="1"/>
    </xf>
    <xf numFmtId="0" fontId="24" fillId="0" borderId="13" xfId="0" applyFont="1" applyBorder="1" applyAlignment="1">
      <alignment horizontal="center" vertical="center" shrinkToFit="1"/>
    </xf>
    <xf numFmtId="0" fontId="24" fillId="0" borderId="14" xfId="0" applyFont="1" applyBorder="1" applyAlignment="1">
      <alignment horizontal="center" vertical="center" shrinkToFit="1"/>
    </xf>
    <xf numFmtId="0" fontId="24" fillId="0" borderId="2" xfId="0" applyFont="1" applyBorder="1" applyAlignment="1" applyProtection="1">
      <alignment horizontal="center" vertical="center" shrinkToFit="1"/>
      <protection hidden="1"/>
    </xf>
    <xf numFmtId="0" fontId="24" fillId="0" borderId="3" xfId="0" applyFont="1" applyBorder="1" applyAlignment="1" applyProtection="1">
      <alignment horizontal="center" vertical="center" shrinkToFit="1"/>
      <protection hidden="1"/>
    </xf>
    <xf numFmtId="0" fontId="27" fillId="0" borderId="2" xfId="0" applyFont="1" applyBorder="1" applyAlignment="1">
      <alignment horizontal="center" vertical="center" shrinkToFit="1"/>
    </xf>
    <xf numFmtId="0" fontId="27" fillId="0" borderId="3" xfId="0" applyFont="1" applyBorder="1" applyAlignment="1">
      <alignment horizontal="center" vertical="center" shrinkToFit="1"/>
    </xf>
    <xf numFmtId="0" fontId="21" fillId="0" borderId="2" xfId="0" applyFont="1" applyBorder="1" applyAlignment="1">
      <alignment horizontal="center" vertical="center" shrinkToFit="1"/>
    </xf>
    <xf numFmtId="0" fontId="21" fillId="0" borderId="3" xfId="0" applyFont="1" applyBorder="1" applyAlignment="1">
      <alignment horizontal="center" vertical="center" shrinkToFit="1"/>
    </xf>
    <xf numFmtId="0" fontId="21" fillId="0" borderId="4" xfId="0" applyFont="1" applyBorder="1" applyAlignment="1">
      <alignment horizontal="center" vertical="center" shrinkToFit="1"/>
    </xf>
    <xf numFmtId="0" fontId="24" fillId="0" borderId="65" xfId="0" applyFont="1" applyBorder="1" applyAlignment="1">
      <alignment horizontal="center" vertical="center" shrinkToFit="1"/>
    </xf>
    <xf numFmtId="0" fontId="24" fillId="0" borderId="66" xfId="0" applyFont="1" applyBorder="1" applyAlignment="1">
      <alignment horizontal="center" vertical="center" shrinkToFit="1"/>
    </xf>
    <xf numFmtId="0" fontId="23" fillId="0" borderId="9" xfId="0" applyFont="1" applyBorder="1" applyAlignment="1">
      <alignment horizontal="center" vertical="center" shrinkToFit="1"/>
    </xf>
    <xf numFmtId="0" fontId="23" fillId="0" borderId="11" xfId="0" applyFont="1" applyBorder="1" applyAlignment="1">
      <alignment horizontal="center" vertical="center" shrinkToFit="1"/>
    </xf>
    <xf numFmtId="0" fontId="37" fillId="0" borderId="15" xfId="0" applyFont="1" applyBorder="1" applyAlignment="1">
      <alignment horizontal="center" vertical="center" shrinkToFit="1"/>
    </xf>
    <xf numFmtId="0" fontId="37" fillId="0" borderId="17" xfId="0" applyFont="1" applyBorder="1" applyAlignment="1">
      <alignment horizontal="center" vertical="center" shrinkToFit="1"/>
    </xf>
    <xf numFmtId="0" fontId="27" fillId="0" borderId="15" xfId="0" applyFont="1" applyBorder="1" applyAlignment="1">
      <alignment horizontal="center" vertical="center" shrinkToFit="1"/>
    </xf>
    <xf numFmtId="0" fontId="27" fillId="0" borderId="16" xfId="0" applyFont="1" applyBorder="1" applyAlignment="1">
      <alignment horizontal="center" vertical="center" shrinkToFit="1"/>
    </xf>
    <xf numFmtId="0" fontId="27" fillId="0" borderId="17" xfId="0" applyFont="1" applyBorder="1" applyAlignment="1">
      <alignment horizontal="center" vertical="center" shrinkToFit="1"/>
    </xf>
    <xf numFmtId="0" fontId="27" fillId="0" borderId="4" xfId="0" applyFont="1" applyBorder="1" applyAlignment="1">
      <alignment horizontal="center" vertical="center" shrinkToFit="1"/>
    </xf>
    <xf numFmtId="0" fontId="27" fillId="0" borderId="12" xfId="0" applyFont="1" applyBorder="1" applyAlignment="1">
      <alignment horizontal="center" vertical="center" shrinkToFit="1"/>
    </xf>
    <xf numFmtId="0" fontId="27" fillId="0" borderId="14" xfId="0" applyFont="1" applyBorder="1" applyAlignment="1">
      <alignment horizontal="center" vertical="center" shrinkToFit="1"/>
    </xf>
    <xf numFmtId="0" fontId="31" fillId="0" borderId="12" xfId="0" applyFont="1" applyBorder="1" applyAlignment="1">
      <alignment horizontal="center" vertical="center" shrinkToFit="1"/>
    </xf>
    <xf numFmtId="0" fontId="31" fillId="0" borderId="13" xfId="0" applyFont="1" applyBorder="1" applyAlignment="1">
      <alignment horizontal="center" vertical="center" shrinkToFit="1"/>
    </xf>
    <xf numFmtId="0" fontId="31" fillId="0" borderId="14" xfId="0" applyFont="1" applyBorder="1" applyAlignment="1">
      <alignment horizontal="center" vertical="center" shrinkToFit="1"/>
    </xf>
    <xf numFmtId="0" fontId="27" fillId="0" borderId="9" xfId="0" applyFont="1" applyBorder="1" applyAlignment="1">
      <alignment horizontal="center" vertical="center" shrinkToFit="1"/>
    </xf>
    <xf numFmtId="0" fontId="27" fillId="0" borderId="10" xfId="0" applyFont="1" applyBorder="1" applyAlignment="1">
      <alignment horizontal="center" vertical="center" shrinkToFit="1"/>
    </xf>
    <xf numFmtId="0" fontId="27" fillId="0" borderId="11" xfId="0" applyFont="1" applyBorder="1" applyAlignment="1">
      <alignment horizontal="center" vertical="center" shrinkToFit="1"/>
    </xf>
    <xf numFmtId="0" fontId="27" fillId="0" borderId="3" xfId="0" applyFont="1" applyBorder="1" applyAlignment="1">
      <alignment horizontal="left" vertical="center" shrinkToFit="1"/>
    </xf>
    <xf numFmtId="0" fontId="23" fillId="0" borderId="7" xfId="0" applyFont="1" applyBorder="1" applyAlignment="1">
      <alignment horizontal="center" vertical="center" shrinkToFit="1"/>
    </xf>
    <xf numFmtId="0" fontId="23" fillId="0" borderId="10" xfId="0" applyFont="1" applyBorder="1" applyAlignment="1">
      <alignment horizontal="center" vertical="center" shrinkToFit="1"/>
    </xf>
    <xf numFmtId="0" fontId="21" fillId="0" borderId="0" xfId="0" applyFont="1" applyAlignment="1">
      <alignment horizontal="left" vertical="center" shrinkToFit="1"/>
    </xf>
    <xf numFmtId="0" fontId="21" fillId="0" borderId="10" xfId="0" applyFont="1" applyBorder="1" applyAlignment="1">
      <alignment horizontal="left" vertical="center" shrinkToFit="1"/>
    </xf>
    <xf numFmtId="0" fontId="27" fillId="0" borderId="0" xfId="0" applyFont="1" applyAlignment="1">
      <alignment horizontal="center" vertical="center" shrinkToFit="1"/>
    </xf>
    <xf numFmtId="0" fontId="30" fillId="0" borderId="0" xfId="0" applyFont="1" applyAlignment="1">
      <alignment horizontal="center" vertical="center" shrinkToFit="1"/>
    </xf>
    <xf numFmtId="0" fontId="21" fillId="0" borderId="7" xfId="0" applyFont="1" applyBorder="1" applyAlignment="1">
      <alignment horizontal="left" vertical="center" shrinkToFit="1"/>
    </xf>
    <xf numFmtId="176" fontId="27" fillId="0" borderId="0" xfId="0" applyNumberFormat="1" applyFont="1" applyAlignment="1">
      <alignment horizontal="right" vertical="center" shrinkToFit="1"/>
    </xf>
    <xf numFmtId="181" fontId="27" fillId="0" borderId="0" xfId="0" applyNumberFormat="1" applyFont="1" applyAlignment="1">
      <alignment horizontal="left" vertical="center" shrinkToFit="1"/>
    </xf>
    <xf numFmtId="0" fontId="20" fillId="0" borderId="0" xfId="0" applyFont="1" applyAlignment="1">
      <alignment horizontal="left" vertical="center" shrinkToFit="1"/>
    </xf>
    <xf numFmtId="0" fontId="54" fillId="9" borderId="68" xfId="0" applyFont="1" applyFill="1" applyBorder="1" applyAlignment="1">
      <alignment horizontal="center" vertical="center" shrinkToFit="1"/>
    </xf>
    <xf numFmtId="0" fontId="54" fillId="9" borderId="69" xfId="0" applyFont="1" applyFill="1" applyBorder="1" applyAlignment="1">
      <alignment horizontal="center" vertical="center" shrinkToFit="1"/>
    </xf>
    <xf numFmtId="0" fontId="24" fillId="0" borderId="64" xfId="0" applyFont="1" applyBorder="1" applyAlignment="1">
      <alignment horizontal="left" vertical="center" shrinkToFit="1"/>
    </xf>
    <xf numFmtId="0" fontId="24" fillId="0" borderId="67" xfId="0" applyFont="1" applyBorder="1" applyAlignment="1">
      <alignment horizontal="left" vertical="center" shrinkToFit="1"/>
    </xf>
    <xf numFmtId="0" fontId="27" fillId="0" borderId="64" xfId="0" applyFont="1" applyBorder="1" applyAlignment="1">
      <alignment horizontal="right" vertical="center" shrinkToFit="1"/>
    </xf>
    <xf numFmtId="0" fontId="27" fillId="0" borderId="67" xfId="0" applyFont="1" applyBorder="1" applyAlignment="1">
      <alignment horizontal="right" vertical="center" shrinkToFit="1"/>
    </xf>
    <xf numFmtId="0" fontId="41" fillId="3" borderId="69" xfId="0" applyFont="1" applyFill="1" applyBorder="1" applyAlignment="1">
      <alignment horizontal="left" vertical="center" shrinkToFit="1"/>
    </xf>
    <xf numFmtId="0" fontId="41" fillId="3" borderId="64" xfId="0" applyFont="1" applyFill="1" applyBorder="1" applyAlignment="1">
      <alignment horizontal="left" vertical="center" shrinkToFit="1"/>
    </xf>
    <xf numFmtId="0" fontId="18" fillId="0" borderId="10" xfId="0" applyFont="1" applyBorder="1" applyAlignment="1">
      <alignment horizontal="center" vertical="center" shrinkToFit="1"/>
    </xf>
    <xf numFmtId="0" fontId="24" fillId="0" borderId="67" xfId="0" applyFont="1" applyBorder="1" applyAlignment="1">
      <alignment horizontal="center" vertical="center" shrinkToFit="1"/>
    </xf>
    <xf numFmtId="0" fontId="24" fillId="0" borderId="69" xfId="0" applyFont="1" applyBorder="1" applyAlignment="1">
      <alignment horizontal="center" vertical="center" shrinkToFit="1"/>
    </xf>
    <xf numFmtId="0" fontId="24" fillId="0" borderId="18" xfId="0" applyFont="1" applyBorder="1" applyAlignment="1">
      <alignment horizontal="center" vertical="center" shrinkToFit="1"/>
    </xf>
    <xf numFmtId="0" fontId="24" fillId="0" borderId="64" xfId="0" applyFont="1" applyBorder="1" applyAlignment="1">
      <alignment horizontal="center" vertical="center" shrinkToFit="1"/>
    </xf>
    <xf numFmtId="38" fontId="18" fillId="0" borderId="10" xfId="1" applyFont="1" applyBorder="1" applyAlignment="1" applyProtection="1">
      <alignment horizontal="center" vertical="center" shrinkToFit="1"/>
    </xf>
    <xf numFmtId="0" fontId="24" fillId="0" borderId="68" xfId="0" applyFont="1" applyBorder="1" applyAlignment="1">
      <alignment horizontal="left" vertical="center" shrinkToFit="1"/>
    </xf>
    <xf numFmtId="0" fontId="24" fillId="0" borderId="69" xfId="0" applyFont="1" applyBorder="1" applyAlignment="1">
      <alignment horizontal="left" vertical="center" shrinkToFit="1"/>
    </xf>
    <xf numFmtId="0" fontId="27" fillId="0" borderId="0" xfId="0" applyFont="1" applyAlignment="1">
      <alignment horizontal="right" vertical="center"/>
    </xf>
    <xf numFmtId="0" fontId="29" fillId="0" borderId="0" xfId="0" applyFont="1" applyAlignment="1">
      <alignment horizontal="center" vertical="center"/>
    </xf>
    <xf numFmtId="0" fontId="23" fillId="0" borderId="6" xfId="0" applyFont="1" applyBorder="1" applyAlignment="1">
      <alignment horizontal="center" vertical="center" shrinkToFit="1"/>
    </xf>
    <xf numFmtId="0" fontId="23" fillId="0" borderId="8" xfId="0" applyFont="1" applyBorder="1" applyAlignment="1">
      <alignment horizontal="center" vertical="center" shrinkToFit="1"/>
    </xf>
    <xf numFmtId="0" fontId="24" fillId="0" borderId="3" xfId="0" applyFont="1" applyBorder="1" applyAlignment="1">
      <alignment horizontal="center" vertical="center" shrinkToFit="1"/>
    </xf>
    <xf numFmtId="0" fontId="27" fillId="0" borderId="2" xfId="0" applyFont="1" applyBorder="1" applyAlignment="1">
      <alignment horizontal="center" vertical="center" wrapText="1" shrinkToFit="1"/>
    </xf>
    <xf numFmtId="0" fontId="27" fillId="0" borderId="3" xfId="0" applyFont="1" applyBorder="1" applyAlignment="1">
      <alignment horizontal="center" vertical="center" wrapText="1" shrinkToFit="1"/>
    </xf>
    <xf numFmtId="0" fontId="23" fillId="0" borderId="15" xfId="0" applyFont="1" applyBorder="1" applyAlignment="1">
      <alignment horizontal="center" vertical="center" shrinkToFit="1"/>
    </xf>
    <xf numFmtId="0" fontId="23" fillId="0" borderId="16" xfId="0" applyFont="1" applyBorder="1" applyAlignment="1">
      <alignment horizontal="center" vertical="center" shrinkToFit="1"/>
    </xf>
    <xf numFmtId="0" fontId="23" fillId="0" borderId="17" xfId="0" applyFont="1" applyBorder="1" applyAlignment="1">
      <alignment horizontal="center" vertical="center" shrinkToFit="1"/>
    </xf>
    <xf numFmtId="0" fontId="29" fillId="0" borderId="12" xfId="0" applyFont="1" applyBorder="1" applyAlignment="1">
      <alignment horizontal="center" vertical="center" shrinkToFit="1"/>
    </xf>
    <xf numFmtId="0" fontId="29" fillId="0" borderId="13" xfId="0" applyFont="1" applyBorder="1" applyAlignment="1">
      <alignment horizontal="center" vertical="center" shrinkToFit="1"/>
    </xf>
    <xf numFmtId="0" fontId="29" fillId="0" borderId="14" xfId="0" applyFont="1" applyBorder="1" applyAlignment="1">
      <alignment horizontal="center" vertical="center" shrinkToFit="1"/>
    </xf>
    <xf numFmtId="0" fontId="18" fillId="0" borderId="2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20" fillId="0" borderId="3" xfId="0" applyFont="1" applyBorder="1" applyAlignment="1">
      <alignment horizontal="left" vertical="center" shrinkToFit="1"/>
    </xf>
    <xf numFmtId="0" fontId="20" fillId="0" borderId="4" xfId="0" applyFont="1" applyBorder="1" applyAlignment="1">
      <alignment horizontal="left" vertical="center" shrinkToFit="1"/>
    </xf>
    <xf numFmtId="0" fontId="38" fillId="0" borderId="67" xfId="0" applyFont="1" applyBorder="1" applyAlignment="1">
      <alignment horizontal="left" vertical="center" shrinkToFit="1"/>
    </xf>
    <xf numFmtId="0" fontId="38" fillId="0" borderId="68" xfId="0" applyFont="1" applyBorder="1" applyAlignment="1">
      <alignment horizontal="left" vertical="center" shrinkToFit="1"/>
    </xf>
    <xf numFmtId="0" fontId="38" fillId="0" borderId="69" xfId="0" applyFont="1" applyBorder="1" applyAlignment="1">
      <alignment horizontal="left" vertical="center" shrinkToFit="1"/>
    </xf>
    <xf numFmtId="0" fontId="27" fillId="0" borderId="68" xfId="0" applyFont="1" applyBorder="1" applyAlignment="1">
      <alignment horizontal="center" vertical="center" shrinkToFit="1"/>
    </xf>
    <xf numFmtId="0" fontId="27" fillId="0" borderId="69" xfId="0" applyFont="1" applyBorder="1" applyAlignment="1">
      <alignment horizontal="center" vertical="center" shrinkToFit="1"/>
    </xf>
    <xf numFmtId="0" fontId="27" fillId="0" borderId="2" xfId="0" applyFont="1" applyBorder="1" applyAlignment="1">
      <alignment horizontal="left" vertical="center" shrinkToFit="1"/>
    </xf>
    <xf numFmtId="0" fontId="27" fillId="0" borderId="4" xfId="0" applyFont="1" applyBorder="1" applyAlignment="1">
      <alignment horizontal="left" vertical="center" shrinkToFit="1"/>
    </xf>
    <xf numFmtId="0" fontId="70" fillId="0" borderId="19" xfId="0" applyFont="1" applyBorder="1" applyAlignment="1">
      <alignment horizontal="center" vertical="center" wrapText="1" shrinkToFit="1"/>
    </xf>
    <xf numFmtId="0" fontId="70" fillId="0" borderId="21" xfId="0" applyFont="1" applyBorder="1" applyAlignment="1">
      <alignment horizontal="center" vertical="center" shrinkToFit="1"/>
    </xf>
    <xf numFmtId="0" fontId="70" fillId="0" borderId="20" xfId="0" applyFont="1" applyBorder="1" applyAlignment="1">
      <alignment horizontal="center" vertical="center" shrinkToFit="1"/>
    </xf>
    <xf numFmtId="0" fontId="26" fillId="0" borderId="9" xfId="0" applyFont="1" applyBorder="1" applyAlignment="1">
      <alignment horizontal="center" vertical="center" shrinkToFit="1"/>
    </xf>
    <xf numFmtId="0" fontId="26" fillId="0" borderId="10" xfId="0" applyFont="1" applyBorder="1" applyAlignment="1">
      <alignment horizontal="center" vertical="center" shrinkToFit="1"/>
    </xf>
    <xf numFmtId="0" fontId="26" fillId="0" borderId="11" xfId="0" applyFont="1" applyBorder="1" applyAlignment="1">
      <alignment horizontal="center" vertical="center" shrinkToFit="1"/>
    </xf>
    <xf numFmtId="0" fontId="26" fillId="0" borderId="2" xfId="0" applyFont="1" applyBorder="1" applyAlignment="1">
      <alignment horizontal="center" vertical="center" shrinkToFit="1"/>
    </xf>
    <xf numFmtId="0" fontId="26" fillId="0" borderId="3" xfId="0" applyFont="1" applyBorder="1" applyAlignment="1">
      <alignment horizontal="center" vertical="center" shrinkToFit="1"/>
    </xf>
    <xf numFmtId="0" fontId="26" fillId="0" borderId="4" xfId="0" applyFont="1" applyBorder="1" applyAlignment="1">
      <alignment horizontal="center" vertical="center" shrinkToFit="1"/>
    </xf>
    <xf numFmtId="0" fontId="26" fillId="0" borderId="63" xfId="0" applyFont="1" applyBorder="1" applyAlignment="1">
      <alignment horizontal="left" vertical="center" shrinkToFit="1"/>
    </xf>
    <xf numFmtId="0" fontId="26" fillId="0" borderId="56" xfId="0" applyFont="1" applyBorder="1" applyAlignment="1">
      <alignment horizontal="left" vertical="center" shrinkToFit="1"/>
    </xf>
    <xf numFmtId="0" fontId="26" fillId="0" borderId="62" xfId="0" applyFont="1" applyBorder="1" applyAlignment="1">
      <alignment horizontal="left" vertical="center" shrinkToFit="1"/>
    </xf>
    <xf numFmtId="0" fontId="26" fillId="0" borderId="12" xfId="0" applyFont="1" applyBorder="1" applyAlignment="1">
      <alignment horizontal="left" vertical="center" shrinkToFit="1"/>
    </xf>
    <xf numFmtId="0" fontId="26" fillId="0" borderId="13" xfId="0" applyFont="1" applyBorder="1" applyAlignment="1">
      <alignment horizontal="left" vertical="center" shrinkToFit="1"/>
    </xf>
    <xf numFmtId="0" fontId="26" fillId="0" borderId="14" xfId="0" applyFont="1" applyBorder="1" applyAlignment="1">
      <alignment horizontal="left" vertical="center" shrinkToFit="1"/>
    </xf>
    <xf numFmtId="0" fontId="21" fillId="0" borderId="12" xfId="0" applyFont="1" applyBorder="1" applyAlignment="1">
      <alignment horizontal="left" vertical="center" shrinkToFit="1"/>
    </xf>
    <xf numFmtId="0" fontId="21" fillId="0" borderId="13" xfId="0" applyFont="1" applyBorder="1" applyAlignment="1">
      <alignment horizontal="left" vertical="center" shrinkToFit="1"/>
    </xf>
    <xf numFmtId="0" fontId="21" fillId="0" borderId="14" xfId="0" applyFont="1" applyBorder="1" applyAlignment="1">
      <alignment horizontal="left" vertical="center" shrinkToFit="1"/>
    </xf>
    <xf numFmtId="0" fontId="27" fillId="0" borderId="50" xfId="0" applyFont="1" applyBorder="1" applyAlignment="1">
      <alignment horizontal="center" vertical="center" shrinkToFit="1"/>
    </xf>
    <xf numFmtId="0" fontId="24" fillId="0" borderId="15" xfId="0" applyFont="1" applyBorder="1" applyAlignment="1">
      <alignment horizontal="center" vertical="center" shrinkToFit="1"/>
    </xf>
    <xf numFmtId="0" fontId="24" fillId="0" borderId="16" xfId="0" applyFont="1" applyBorder="1" applyAlignment="1">
      <alignment horizontal="center" vertical="center" shrinkToFit="1"/>
    </xf>
    <xf numFmtId="0" fontId="24" fillId="0" borderId="48" xfId="0" applyFont="1" applyBorder="1" applyAlignment="1">
      <alignment horizontal="center" vertical="center" shrinkToFit="1"/>
    </xf>
    <xf numFmtId="0" fontId="21" fillId="0" borderId="46" xfId="0" applyFont="1" applyBorder="1" applyAlignment="1">
      <alignment horizontal="center" vertical="center" shrinkToFit="1"/>
    </xf>
    <xf numFmtId="0" fontId="21" fillId="0" borderId="11" xfId="0" applyFont="1" applyBorder="1" applyAlignment="1">
      <alignment horizontal="center" vertical="center" shrinkToFit="1"/>
    </xf>
    <xf numFmtId="0" fontId="29" fillId="0" borderId="49" xfId="0" applyFont="1" applyBorder="1" applyAlignment="1">
      <alignment horizontal="center" vertical="center" shrinkToFit="1"/>
    </xf>
    <xf numFmtId="0" fontId="27" fillId="0" borderId="43" xfId="0" applyFont="1" applyBorder="1" applyAlignment="1">
      <alignment horizontal="center" vertical="center" shrinkToFit="1"/>
    </xf>
    <xf numFmtId="0" fontId="27" fillId="0" borderId="44" xfId="0" applyFont="1" applyBorder="1" applyAlignment="1">
      <alignment horizontal="center" vertical="center" shrinkToFit="1"/>
    </xf>
    <xf numFmtId="0" fontId="27" fillId="0" borderId="59" xfId="0" applyFont="1" applyBorder="1" applyAlignment="1">
      <alignment horizontal="center" vertical="center" shrinkToFit="1"/>
    </xf>
    <xf numFmtId="0" fontId="21" fillId="0" borderId="30" xfId="0" applyFont="1" applyBorder="1" applyAlignment="1">
      <alignment horizontal="right" vertical="center" shrinkToFit="1"/>
    </xf>
    <xf numFmtId="0" fontId="28" fillId="0" borderId="12" xfId="0" applyFont="1" applyBorder="1" applyAlignment="1">
      <alignment horizontal="center" vertical="center" shrinkToFit="1"/>
    </xf>
    <xf numFmtId="0" fontId="28" fillId="0" borderId="13" xfId="0" applyFont="1" applyBorder="1" applyAlignment="1">
      <alignment horizontal="center" vertical="center" shrinkToFit="1"/>
    </xf>
    <xf numFmtId="0" fontId="28" fillId="0" borderId="49" xfId="0" applyFont="1" applyBorder="1" applyAlignment="1">
      <alignment horizontal="center" vertical="center" shrinkToFit="1"/>
    </xf>
    <xf numFmtId="0" fontId="21" fillId="0" borderId="32" xfId="0" applyFont="1" applyBorder="1" applyAlignment="1">
      <alignment horizontal="center" vertical="center" shrinkToFit="1"/>
    </xf>
    <xf numFmtId="0" fontId="21" fillId="0" borderId="18" xfId="0" applyFont="1" applyBorder="1" applyAlignment="1">
      <alignment horizontal="center" vertical="center" shrinkToFit="1"/>
    </xf>
    <xf numFmtId="0" fontId="65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31" fillId="0" borderId="29" xfId="0" applyFont="1" applyBorder="1" applyAlignment="1">
      <alignment horizontal="center" vertical="center" shrinkToFit="1"/>
    </xf>
    <xf numFmtId="0" fontId="31" fillId="0" borderId="42" xfId="0" applyFont="1" applyBorder="1" applyAlignment="1">
      <alignment horizontal="center" vertical="center" shrinkToFit="1"/>
    </xf>
    <xf numFmtId="0" fontId="27" fillId="0" borderId="58" xfId="0" applyFont="1" applyBorder="1" applyAlignment="1">
      <alignment horizontal="center" vertical="center" shrinkToFit="1"/>
    </xf>
    <xf numFmtId="0" fontId="27" fillId="0" borderId="45" xfId="0" applyFont="1" applyBorder="1" applyAlignment="1">
      <alignment horizontal="center" vertical="center" shrinkToFit="1"/>
    </xf>
    <xf numFmtId="0" fontId="28" fillId="0" borderId="30" xfId="0" applyFont="1" applyBorder="1" applyAlignment="1">
      <alignment horizontal="center" vertical="center" shrinkToFit="1"/>
    </xf>
    <xf numFmtId="0" fontId="17" fillId="0" borderId="30" xfId="0" applyFont="1" applyBorder="1" applyAlignment="1">
      <alignment horizontal="center" vertical="center" shrinkToFit="1"/>
    </xf>
    <xf numFmtId="0" fontId="27" fillId="0" borderId="0" xfId="0" applyFont="1" applyAlignment="1">
      <alignment horizontal="left" vertical="center" shrinkToFit="1"/>
    </xf>
    <xf numFmtId="0" fontId="23" fillId="0" borderId="48" xfId="0" applyFont="1" applyBorder="1" applyAlignment="1">
      <alignment horizontal="center" vertical="center" shrinkToFit="1"/>
    </xf>
    <xf numFmtId="0" fontId="27" fillId="0" borderId="56" xfId="0" applyFont="1" applyBorder="1" applyAlignment="1">
      <alignment horizontal="center" vertical="center" shrinkToFit="1"/>
    </xf>
    <xf numFmtId="0" fontId="27" fillId="0" borderId="47" xfId="0" applyFont="1" applyBorder="1" applyAlignment="1">
      <alignment horizontal="center" vertical="center" shrinkToFit="1"/>
    </xf>
    <xf numFmtId="0" fontId="27" fillId="0" borderId="8" xfId="0" applyFont="1" applyBorder="1" applyAlignment="1">
      <alignment horizontal="center" vertical="center" shrinkToFit="1"/>
    </xf>
    <xf numFmtId="0" fontId="27" fillId="0" borderId="34" xfId="0" applyFont="1" applyBorder="1" applyAlignment="1">
      <alignment horizontal="center" vertical="center" shrinkToFit="1"/>
    </xf>
    <xf numFmtId="0" fontId="27" fillId="0" borderId="51" xfId="0" applyFont="1" applyBorder="1" applyAlignment="1">
      <alignment horizontal="center" vertical="center" shrinkToFit="1"/>
    </xf>
    <xf numFmtId="0" fontId="21" fillId="0" borderId="60" xfId="0" applyFont="1" applyBorder="1" applyAlignment="1">
      <alignment horizontal="center" vertical="center" shrinkToFit="1"/>
    </xf>
    <xf numFmtId="0" fontId="21" fillId="0" borderId="35" xfId="0" applyFont="1" applyBorder="1" applyAlignment="1">
      <alignment horizontal="center" vertical="center" shrinkToFit="1"/>
    </xf>
    <xf numFmtId="0" fontId="21" fillId="0" borderId="38" xfId="0" applyFont="1" applyBorder="1" applyAlignment="1">
      <alignment horizontal="center" vertical="center" shrinkToFit="1"/>
    </xf>
    <xf numFmtId="0" fontId="21" fillId="0" borderId="47" xfId="0" applyFont="1" applyBorder="1" applyAlignment="1">
      <alignment horizontal="center" vertical="center" shrinkToFit="1"/>
    </xf>
    <xf numFmtId="0" fontId="21" fillId="0" borderId="8" xfId="0" applyFont="1" applyBorder="1" applyAlignment="1">
      <alignment horizontal="center" vertical="center" shrinkToFit="1"/>
    </xf>
    <xf numFmtId="0" fontId="21" fillId="0" borderId="34" xfId="0" applyFont="1" applyBorder="1" applyAlignment="1">
      <alignment horizontal="center" vertical="center" shrinkToFit="1"/>
    </xf>
    <xf numFmtId="0" fontId="21" fillId="0" borderId="51" xfId="0" applyFont="1" applyBorder="1" applyAlignment="1">
      <alignment horizontal="center" vertical="center" shrinkToFit="1"/>
    </xf>
    <xf numFmtId="0" fontId="23" fillId="0" borderId="36" xfId="0" applyFont="1" applyBorder="1" applyAlignment="1">
      <alignment horizontal="center" vertical="center" shrinkToFit="1"/>
    </xf>
    <xf numFmtId="0" fontId="23" fillId="0" borderId="37" xfId="0" applyFont="1" applyBorder="1" applyAlignment="1">
      <alignment horizontal="center" vertical="center" shrinkToFit="1"/>
    </xf>
    <xf numFmtId="0" fontId="23" fillId="0" borderId="41" xfId="0" applyFont="1" applyBorder="1" applyAlignment="1">
      <alignment horizontal="center" vertical="center" shrinkToFit="1"/>
    </xf>
    <xf numFmtId="0" fontId="23" fillId="3" borderId="30" xfId="0" applyFont="1" applyFill="1" applyBorder="1" applyAlignment="1">
      <alignment horizontal="right" vertical="center"/>
    </xf>
    <xf numFmtId="0" fontId="23" fillId="3" borderId="31" xfId="0" applyFont="1" applyFill="1" applyBorder="1" applyAlignment="1">
      <alignment horizontal="right" vertical="center"/>
    </xf>
    <xf numFmtId="0" fontId="47" fillId="3" borderId="0" xfId="0" applyFont="1" applyFill="1" applyAlignment="1">
      <alignment horizontal="left" wrapText="1"/>
    </xf>
    <xf numFmtId="0" fontId="47" fillId="3" borderId="33" xfId="0" applyFont="1" applyFill="1" applyBorder="1" applyAlignment="1">
      <alignment horizontal="left" wrapText="1"/>
    </xf>
    <xf numFmtId="0" fontId="0" fillId="3" borderId="0" xfId="0" applyFill="1" applyAlignment="1">
      <alignment horizontal="left" vertical="center" wrapText="1"/>
    </xf>
    <xf numFmtId="0" fontId="22" fillId="3" borderId="29" xfId="0" applyFont="1" applyFill="1" applyBorder="1" applyAlignment="1" applyProtection="1">
      <alignment horizontal="center" vertical="center" shrinkToFit="1"/>
      <protection locked="0"/>
    </xf>
    <xf numFmtId="0" fontId="22" fillId="3" borderId="30" xfId="0" applyFont="1" applyFill="1" applyBorder="1" applyAlignment="1" applyProtection="1">
      <alignment horizontal="center" vertical="center" shrinkToFit="1"/>
      <protection locked="0"/>
    </xf>
    <xf numFmtId="0" fontId="22" fillId="3" borderId="31" xfId="0" applyFont="1" applyFill="1" applyBorder="1" applyAlignment="1" applyProtection="1">
      <alignment horizontal="center" vertical="center" shrinkToFit="1"/>
      <protection locked="0"/>
    </xf>
    <xf numFmtId="0" fontId="22" fillId="3" borderId="34" xfId="0" applyFont="1" applyFill="1" applyBorder="1" applyAlignment="1" applyProtection="1">
      <alignment horizontal="center" vertical="center" shrinkToFit="1"/>
      <protection locked="0"/>
    </xf>
    <xf numFmtId="0" fontId="22" fillId="3" borderId="35" xfId="0" applyFont="1" applyFill="1" applyBorder="1" applyAlignment="1" applyProtection="1">
      <alignment horizontal="center" vertical="center" shrinkToFit="1"/>
      <protection locked="0"/>
    </xf>
    <xf numFmtId="0" fontId="22" fillId="3" borderId="38" xfId="0" applyFont="1" applyFill="1" applyBorder="1" applyAlignment="1" applyProtection="1">
      <alignment horizontal="center" vertical="center" shrinkToFit="1"/>
      <protection locked="0"/>
    </xf>
    <xf numFmtId="177" fontId="42" fillId="3" borderId="0" xfId="0" applyNumberFormat="1" applyFont="1" applyFill="1" applyAlignment="1">
      <alignment horizontal="center" vertical="center" shrinkToFit="1"/>
    </xf>
    <xf numFmtId="179" fontId="18" fillId="3" borderId="35" xfId="0" applyNumberFormat="1" applyFont="1" applyFill="1" applyBorder="1" applyAlignment="1">
      <alignment horizontal="center" vertical="center" shrinkToFit="1"/>
    </xf>
    <xf numFmtId="0" fontId="45" fillId="7" borderId="30" xfId="0" applyFont="1" applyFill="1" applyBorder="1" applyAlignment="1">
      <alignment horizontal="left" vertical="top"/>
    </xf>
    <xf numFmtId="0" fontId="45" fillId="7" borderId="31" xfId="0" applyFont="1" applyFill="1" applyBorder="1" applyAlignment="1">
      <alignment horizontal="left" vertical="top"/>
    </xf>
    <xf numFmtId="0" fontId="45" fillId="7" borderId="35" xfId="0" applyFont="1" applyFill="1" applyBorder="1" applyAlignment="1">
      <alignment horizontal="left" vertical="top"/>
    </xf>
    <xf numFmtId="0" fontId="45" fillId="7" borderId="38" xfId="0" applyFont="1" applyFill="1" applyBorder="1" applyAlignment="1">
      <alignment horizontal="left" vertical="top"/>
    </xf>
    <xf numFmtId="0" fontId="44" fillId="3" borderId="1" xfId="0" applyFont="1" applyFill="1" applyBorder="1" applyAlignment="1">
      <alignment horizontal="center" vertical="center" wrapText="1"/>
    </xf>
    <xf numFmtId="0" fontId="44" fillId="3" borderId="52" xfId="0" applyFont="1" applyFill="1" applyBorder="1" applyAlignment="1">
      <alignment horizontal="center" vertical="center" wrapText="1"/>
    </xf>
    <xf numFmtId="0" fontId="37" fillId="3" borderId="1" xfId="0" applyFont="1" applyFill="1" applyBorder="1" applyAlignment="1">
      <alignment horizontal="center" vertical="center" wrapText="1"/>
    </xf>
    <xf numFmtId="0" fontId="37" fillId="3" borderId="52" xfId="0" applyFont="1" applyFill="1" applyBorder="1" applyAlignment="1">
      <alignment horizontal="center" vertical="center" wrapText="1"/>
    </xf>
    <xf numFmtId="0" fontId="0" fillId="3" borderId="32" xfId="0" applyFill="1" applyBorder="1" applyAlignment="1">
      <alignment horizontal="left" vertical="center" wrapText="1"/>
    </xf>
    <xf numFmtId="0" fontId="53" fillId="0" borderId="29" xfId="0" applyFont="1" applyBorder="1" applyAlignment="1">
      <alignment horizontal="center" vertical="center"/>
    </xf>
    <xf numFmtId="0" fontId="53" fillId="0" borderId="30" xfId="0" applyFont="1" applyBorder="1" applyAlignment="1">
      <alignment horizontal="center" vertical="center"/>
    </xf>
    <xf numFmtId="0" fontId="53" fillId="0" borderId="34" xfId="0" applyFont="1" applyBorder="1" applyAlignment="1">
      <alignment horizontal="center" vertical="center"/>
    </xf>
    <xf numFmtId="0" fontId="53" fillId="0" borderId="35" xfId="0" applyFont="1" applyBorder="1" applyAlignment="1">
      <alignment horizontal="center" vertical="center"/>
    </xf>
    <xf numFmtId="0" fontId="27" fillId="3" borderId="0" xfId="0" applyFont="1" applyFill="1" applyAlignment="1">
      <alignment horizontal="center" vertical="center" wrapText="1"/>
    </xf>
    <xf numFmtId="0" fontId="46" fillId="3" borderId="39" xfId="0" applyFont="1" applyFill="1" applyBorder="1" applyAlignment="1">
      <alignment horizontal="center" vertical="center" textRotation="255"/>
    </xf>
    <xf numFmtId="0" fontId="46" fillId="3" borderId="40" xfId="0" applyFont="1" applyFill="1" applyBorder="1" applyAlignment="1">
      <alignment horizontal="center" vertical="center" textRotation="255"/>
    </xf>
    <xf numFmtId="180" fontId="20" fillId="3" borderId="31" xfId="0" applyNumberFormat="1" applyFont="1" applyFill="1" applyBorder="1" applyAlignment="1">
      <alignment horizontal="center" vertical="center"/>
    </xf>
    <xf numFmtId="180" fontId="20" fillId="3" borderId="38" xfId="0" applyNumberFormat="1" applyFont="1" applyFill="1" applyBorder="1" applyAlignment="1">
      <alignment horizontal="center" vertical="center"/>
    </xf>
    <xf numFmtId="0" fontId="44" fillId="2" borderId="34" xfId="0" applyFont="1" applyFill="1" applyBorder="1" applyAlignment="1">
      <alignment horizontal="left" vertical="center" wrapText="1"/>
    </xf>
    <xf numFmtId="0" fontId="44" fillId="2" borderId="35" xfId="0" applyFont="1" applyFill="1" applyBorder="1" applyAlignment="1">
      <alignment horizontal="left" vertical="center" wrapText="1"/>
    </xf>
    <xf numFmtId="0" fontId="44" fillId="2" borderId="38" xfId="0" applyFont="1" applyFill="1" applyBorder="1" applyAlignment="1">
      <alignment horizontal="left" vertical="center" wrapText="1"/>
    </xf>
    <xf numFmtId="0" fontId="44" fillId="2" borderId="32" xfId="0" applyFont="1" applyFill="1" applyBorder="1" applyAlignment="1">
      <alignment horizontal="left" vertical="center" wrapText="1"/>
    </xf>
    <xf numFmtId="0" fontId="44" fillId="2" borderId="0" xfId="0" applyFont="1" applyFill="1" applyAlignment="1">
      <alignment horizontal="left" vertical="center" wrapText="1"/>
    </xf>
    <xf numFmtId="0" fontId="44" fillId="2" borderId="33" xfId="0" applyFont="1" applyFill="1" applyBorder="1" applyAlignment="1">
      <alignment horizontal="left" vertical="center" wrapText="1"/>
    </xf>
    <xf numFmtId="0" fontId="57" fillId="3" borderId="0" xfId="0" applyFont="1" applyFill="1" applyAlignment="1"/>
    <xf numFmtId="0" fontId="57" fillId="3" borderId="33" xfId="0" applyFont="1" applyFill="1" applyBorder="1" applyAlignment="1"/>
    <xf numFmtId="0" fontId="47" fillId="3" borderId="0" xfId="0" applyFont="1" applyFill="1" applyAlignment="1">
      <alignment horizontal="left" vertical="center" wrapText="1"/>
    </xf>
    <xf numFmtId="0" fontId="47" fillId="3" borderId="33" xfId="0" applyFont="1" applyFill="1" applyBorder="1" applyAlignment="1">
      <alignment horizontal="left" vertical="center" wrapText="1"/>
    </xf>
    <xf numFmtId="0" fontId="44" fillId="3" borderId="0" xfId="0" applyFont="1" applyFill="1" applyAlignment="1">
      <alignment horizontal="center" vertical="center" wrapText="1"/>
    </xf>
    <xf numFmtId="0" fontId="44" fillId="2" borderId="29" xfId="0" applyFont="1" applyFill="1" applyBorder="1" applyAlignment="1">
      <alignment horizontal="left" vertical="center" wrapText="1"/>
    </xf>
    <xf numFmtId="0" fontId="44" fillId="2" borderId="30" xfId="0" applyFont="1" applyFill="1" applyBorder="1" applyAlignment="1">
      <alignment horizontal="left" vertical="center" wrapText="1"/>
    </xf>
    <xf numFmtId="0" fontId="44" fillId="2" borderId="31" xfId="0" applyFont="1" applyFill="1" applyBorder="1" applyAlignment="1">
      <alignment horizontal="left" vertical="center" wrapText="1"/>
    </xf>
    <xf numFmtId="0" fontId="55" fillId="3" borderId="1" xfId="0" applyFont="1" applyFill="1" applyBorder="1" applyAlignment="1">
      <alignment horizontal="center" vertical="center"/>
    </xf>
    <xf numFmtId="0" fontId="55" fillId="3" borderId="61" xfId="0" applyFont="1" applyFill="1" applyBorder="1" applyAlignment="1">
      <alignment horizontal="center" vertical="center" shrinkToFit="1"/>
    </xf>
    <xf numFmtId="0" fontId="25" fillId="3" borderId="1" xfId="0" applyFont="1" applyFill="1" applyBorder="1" applyAlignment="1">
      <alignment horizontal="center" vertical="center" wrapText="1"/>
    </xf>
    <xf numFmtId="0" fontId="25" fillId="3" borderId="52" xfId="0" applyFont="1" applyFill="1" applyBorder="1" applyAlignment="1">
      <alignment horizontal="center" vertical="center" wrapText="1"/>
    </xf>
    <xf numFmtId="0" fontId="56" fillId="3" borderId="1" xfId="0" applyFont="1" applyFill="1" applyBorder="1" applyAlignment="1">
      <alignment horizontal="center" vertical="center"/>
    </xf>
    <xf numFmtId="0" fontId="56" fillId="3" borderId="61" xfId="0" applyFont="1" applyFill="1" applyBorder="1" applyAlignment="1">
      <alignment horizontal="center" vertical="center"/>
    </xf>
    <xf numFmtId="0" fontId="0" fillId="3" borderId="55" xfId="0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3" borderId="35" xfId="0" applyFill="1" applyBorder="1" applyAlignment="1">
      <alignment horizontal="center" vertical="center"/>
    </xf>
    <xf numFmtId="0" fontId="25" fillId="3" borderId="35" xfId="0" applyFont="1" applyFill="1" applyBorder="1" applyAlignment="1">
      <alignment horizontal="left" vertical="center" wrapText="1"/>
    </xf>
    <xf numFmtId="0" fontId="23" fillId="0" borderId="0" xfId="0" applyFont="1" applyAlignment="1">
      <alignment horizontal="left" vertical="center"/>
    </xf>
    <xf numFmtId="0" fontId="18" fillId="0" borderId="6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28" fillId="0" borderId="6" xfId="0" applyFont="1" applyBorder="1" applyAlignment="1">
      <alignment horizontal="center" vertical="center"/>
    </xf>
    <xf numFmtId="0" fontId="28" fillId="0" borderId="7" xfId="0" applyFont="1" applyBorder="1" applyAlignment="1">
      <alignment horizontal="center" vertical="center"/>
    </xf>
    <xf numFmtId="0" fontId="28" fillId="0" borderId="9" xfId="0" applyFont="1" applyBorder="1" applyAlignment="1">
      <alignment horizontal="center" vertical="center"/>
    </xf>
    <xf numFmtId="0" fontId="28" fillId="0" borderId="10" xfId="0" applyFont="1" applyBorder="1" applyAlignment="1">
      <alignment horizontal="center" vertical="center"/>
    </xf>
    <xf numFmtId="0" fontId="29" fillId="0" borderId="8" xfId="0" applyFont="1" applyBorder="1" applyAlignment="1">
      <alignment horizontal="left" vertical="center"/>
    </xf>
    <xf numFmtId="0" fontId="29" fillId="0" borderId="11" xfId="0" applyFont="1" applyBorder="1" applyAlignment="1">
      <alignment horizontal="left" vertical="center"/>
    </xf>
    <xf numFmtId="0" fontId="66" fillId="0" borderId="0" xfId="0" applyFont="1" applyAlignment="1">
      <alignment horizontal="left" vertical="center"/>
    </xf>
    <xf numFmtId="0" fontId="52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 wrapText="1"/>
    </xf>
    <xf numFmtId="0" fontId="41" fillId="0" borderId="9" xfId="0" applyFont="1" applyBorder="1" applyAlignment="1">
      <alignment horizontal="center" vertical="center" wrapText="1"/>
    </xf>
    <xf numFmtId="0" fontId="41" fillId="0" borderId="10" xfId="0" applyFont="1" applyBorder="1" applyAlignment="1">
      <alignment horizontal="center" vertical="center" wrapText="1"/>
    </xf>
    <xf numFmtId="0" fontId="41" fillId="0" borderId="11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 shrinkToFit="1"/>
    </xf>
    <xf numFmtId="0" fontId="22" fillId="0" borderId="4" xfId="0" applyFont="1" applyBorder="1" applyAlignment="1">
      <alignment horizontal="center" vertical="center" shrinkToFit="1"/>
    </xf>
    <xf numFmtId="0" fontId="26" fillId="0" borderId="6" xfId="0" applyFont="1" applyBorder="1" applyAlignment="1">
      <alignment horizontal="center" vertical="center"/>
    </xf>
    <xf numFmtId="0" fontId="26" fillId="0" borderId="8" xfId="0" applyFont="1" applyBorder="1" applyAlignment="1">
      <alignment horizontal="center" vertical="center"/>
    </xf>
    <xf numFmtId="0" fontId="26" fillId="0" borderId="5" xfId="0" applyFont="1" applyBorder="1" applyAlignment="1">
      <alignment horizontal="center" vertical="center"/>
    </xf>
    <xf numFmtId="0" fontId="26" fillId="0" borderId="18" xfId="0" applyFont="1" applyBorder="1" applyAlignment="1">
      <alignment horizontal="center" vertical="center"/>
    </xf>
    <xf numFmtId="0" fontId="26" fillId="0" borderId="9" xfId="0" applyFont="1" applyBorder="1" applyAlignment="1">
      <alignment horizontal="center" vertical="center"/>
    </xf>
    <xf numFmtId="0" fontId="26" fillId="0" borderId="11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 shrinkToFit="1"/>
    </xf>
    <xf numFmtId="0" fontId="19" fillId="0" borderId="0" xfId="0" applyFont="1" applyAlignment="1">
      <alignment horizontal="left" vertical="center"/>
    </xf>
    <xf numFmtId="0" fontId="23" fillId="0" borderId="0" xfId="0" applyFont="1">
      <alignment vertical="center"/>
    </xf>
    <xf numFmtId="0" fontId="19" fillId="0" borderId="35" xfId="0" applyFont="1" applyBorder="1">
      <alignment vertical="center"/>
    </xf>
    <xf numFmtId="181" fontId="19" fillId="0" borderId="30" xfId="0" applyNumberFormat="1" applyFont="1" applyBorder="1" applyAlignment="1">
      <alignment horizontal="left" vertical="center"/>
    </xf>
    <xf numFmtId="181" fontId="19" fillId="0" borderId="31" xfId="0" applyNumberFormat="1" applyFont="1" applyBorder="1" applyAlignment="1">
      <alignment horizontal="left" vertical="center"/>
    </xf>
    <xf numFmtId="176" fontId="19" fillId="0" borderId="30" xfId="0" applyNumberFormat="1" applyFont="1" applyBorder="1" applyAlignment="1">
      <alignment horizontal="right" vertical="center"/>
    </xf>
    <xf numFmtId="0" fontId="24" fillId="0" borderId="0" xfId="0" applyFont="1" applyAlignment="1">
      <alignment horizontal="left" vertical="center" shrinkToFit="1"/>
    </xf>
    <xf numFmtId="0" fontId="24" fillId="0" borderId="33" xfId="0" applyFont="1" applyBorder="1" applyAlignment="1">
      <alignment horizontal="left" vertical="center" shrinkToFit="1"/>
    </xf>
    <xf numFmtId="0" fontId="49" fillId="0" borderId="32" xfId="0" applyFont="1" applyBorder="1" applyAlignment="1">
      <alignment horizontal="center" vertical="center"/>
    </xf>
    <xf numFmtId="0" fontId="49" fillId="0" borderId="0" xfId="0" applyFont="1" applyAlignment="1">
      <alignment horizontal="center" vertical="center"/>
    </xf>
    <xf numFmtId="0" fontId="49" fillId="0" borderId="33" xfId="0" applyFont="1" applyBorder="1" applyAlignment="1">
      <alignment horizontal="center" vertical="center"/>
    </xf>
    <xf numFmtId="0" fontId="23" fillId="0" borderId="0" xfId="0" applyFont="1" applyAlignment="1">
      <alignment horizontal="left" vertical="center" wrapText="1"/>
    </xf>
    <xf numFmtId="0" fontId="27" fillId="0" borderId="29" xfId="0" applyFont="1" applyBorder="1" applyAlignment="1">
      <alignment horizontal="left" vertical="center" wrapText="1"/>
    </xf>
    <xf numFmtId="0" fontId="27" fillId="0" borderId="30" xfId="0" applyFont="1" applyBorder="1" applyAlignment="1">
      <alignment horizontal="left" vertical="center" wrapText="1"/>
    </xf>
    <xf numFmtId="0" fontId="27" fillId="0" borderId="31" xfId="0" applyFont="1" applyBorder="1" applyAlignment="1">
      <alignment horizontal="left" vertical="center" wrapText="1"/>
    </xf>
    <xf numFmtId="0" fontId="27" fillId="0" borderId="32" xfId="0" applyFont="1" applyBorder="1" applyAlignment="1">
      <alignment horizontal="left" vertical="center" wrapText="1"/>
    </xf>
    <xf numFmtId="0" fontId="27" fillId="0" borderId="0" xfId="0" applyFont="1" applyAlignment="1">
      <alignment horizontal="left" vertical="center" wrapText="1"/>
    </xf>
    <xf numFmtId="0" fontId="27" fillId="0" borderId="33" xfId="0" applyFont="1" applyBorder="1" applyAlignment="1">
      <alignment horizontal="left" vertical="center" wrapText="1"/>
    </xf>
    <xf numFmtId="0" fontId="27" fillId="0" borderId="34" xfId="0" applyFont="1" applyBorder="1" applyAlignment="1">
      <alignment horizontal="left" vertical="center" wrapText="1"/>
    </xf>
    <xf numFmtId="0" fontId="27" fillId="0" borderId="35" xfId="0" applyFont="1" applyBorder="1" applyAlignment="1">
      <alignment horizontal="left" vertical="center" wrapText="1"/>
    </xf>
    <xf numFmtId="0" fontId="27" fillId="0" borderId="38" xfId="0" applyFont="1" applyBorder="1" applyAlignment="1">
      <alignment horizontal="left" vertical="center" wrapText="1"/>
    </xf>
    <xf numFmtId="55" fontId="24" fillId="0" borderId="0" xfId="0" applyNumberFormat="1" applyFont="1" applyAlignment="1">
      <alignment horizontal="right" vertical="center"/>
    </xf>
    <xf numFmtId="55" fontId="24" fillId="0" borderId="0" xfId="0" applyNumberFormat="1" applyFont="1" applyAlignment="1">
      <alignment horizontal="left" vertical="center"/>
    </xf>
    <xf numFmtId="0" fontId="49" fillId="0" borderId="0" xfId="0" applyFont="1" applyAlignment="1">
      <alignment horizontal="left" vertical="center"/>
    </xf>
    <xf numFmtId="0" fontId="53" fillId="0" borderId="0" xfId="0" applyFont="1" applyAlignment="1">
      <alignment horizontal="center" vertical="center"/>
    </xf>
    <xf numFmtId="0" fontId="45" fillId="0" borderId="0" xfId="0" applyFont="1" applyAlignment="1">
      <alignment horizontal="right" vertical="center"/>
    </xf>
    <xf numFmtId="0" fontId="21" fillId="0" borderId="1" xfId="0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0" fontId="24" fillId="0" borderId="0" xfId="0" applyFont="1">
      <alignment vertical="center"/>
    </xf>
    <xf numFmtId="0" fontId="0" fillId="4" borderId="1" xfId="0" applyFill="1" applyBorder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4" borderId="2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CCECFF"/>
      <color rgb="FF99CCFF"/>
      <color rgb="FFFFFF66"/>
      <color rgb="FFFF7C80"/>
      <color rgb="FFCCFFCC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190500</xdr:colOff>
      <xdr:row>70</xdr:row>
      <xdr:rowOff>142875</xdr:rowOff>
    </xdr:from>
    <xdr:to>
      <xdr:col>15</xdr:col>
      <xdr:colOff>495300</xdr:colOff>
      <xdr:row>70</xdr:row>
      <xdr:rowOff>276225</xdr:rowOff>
    </xdr:to>
    <xdr:sp macro="" textlink="">
      <xdr:nvSpPr>
        <xdr:cNvPr id="5" name="矢印: 左 4">
          <a:extLst>
            <a:ext uri="{FF2B5EF4-FFF2-40B4-BE49-F238E27FC236}">
              <a16:creationId xmlns:a16="http://schemas.microsoft.com/office/drawing/2014/main" id="{8C51F17D-9802-411B-A5EE-95AD8E19BCBE}"/>
            </a:ext>
          </a:extLst>
        </xdr:cNvPr>
        <xdr:cNvSpPr/>
      </xdr:nvSpPr>
      <xdr:spPr>
        <a:xfrm>
          <a:off x="8686800" y="24498300"/>
          <a:ext cx="304800" cy="133350"/>
        </a:xfrm>
        <a:prstGeom prst="leftArrow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152400</xdr:colOff>
      <xdr:row>8</xdr:row>
      <xdr:rowOff>114300</xdr:rowOff>
    </xdr:from>
    <xdr:to>
      <xdr:col>14</xdr:col>
      <xdr:colOff>457200</xdr:colOff>
      <xdr:row>8</xdr:row>
      <xdr:rowOff>247650</xdr:rowOff>
    </xdr:to>
    <xdr:sp macro="" textlink="">
      <xdr:nvSpPr>
        <xdr:cNvPr id="6" name="矢印: 左 5">
          <a:extLst>
            <a:ext uri="{FF2B5EF4-FFF2-40B4-BE49-F238E27FC236}">
              <a16:creationId xmlns:a16="http://schemas.microsoft.com/office/drawing/2014/main" id="{59B6BE2B-7604-42CA-BA5C-277E62ABE806}"/>
            </a:ext>
          </a:extLst>
        </xdr:cNvPr>
        <xdr:cNvSpPr/>
      </xdr:nvSpPr>
      <xdr:spPr>
        <a:xfrm>
          <a:off x="8048625" y="2657475"/>
          <a:ext cx="304800" cy="133350"/>
        </a:xfrm>
        <a:prstGeom prst="leftArrow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142875</xdr:colOff>
      <xdr:row>62</xdr:row>
      <xdr:rowOff>85725</xdr:rowOff>
    </xdr:from>
    <xdr:to>
      <xdr:col>15</xdr:col>
      <xdr:colOff>447675</xdr:colOff>
      <xdr:row>62</xdr:row>
      <xdr:rowOff>219075</xdr:rowOff>
    </xdr:to>
    <xdr:sp macro="" textlink="">
      <xdr:nvSpPr>
        <xdr:cNvPr id="7" name="矢印: 左 6">
          <a:extLst>
            <a:ext uri="{FF2B5EF4-FFF2-40B4-BE49-F238E27FC236}">
              <a16:creationId xmlns:a16="http://schemas.microsoft.com/office/drawing/2014/main" id="{7CECCD77-C7D2-4CA7-A829-6AD1322123AA}"/>
            </a:ext>
          </a:extLst>
        </xdr:cNvPr>
        <xdr:cNvSpPr/>
      </xdr:nvSpPr>
      <xdr:spPr>
        <a:xfrm>
          <a:off x="8639175" y="21821775"/>
          <a:ext cx="304800" cy="133350"/>
        </a:xfrm>
        <a:prstGeom prst="leftArrow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114300</xdr:colOff>
      <xdr:row>64</xdr:row>
      <xdr:rowOff>152400</xdr:rowOff>
    </xdr:from>
    <xdr:to>
      <xdr:col>15</xdr:col>
      <xdr:colOff>419100</xdr:colOff>
      <xdr:row>64</xdr:row>
      <xdr:rowOff>285750</xdr:rowOff>
    </xdr:to>
    <xdr:sp macro="" textlink="">
      <xdr:nvSpPr>
        <xdr:cNvPr id="8" name="矢印: 左 7">
          <a:extLst>
            <a:ext uri="{FF2B5EF4-FFF2-40B4-BE49-F238E27FC236}">
              <a16:creationId xmlns:a16="http://schemas.microsoft.com/office/drawing/2014/main" id="{BA9DB7CE-72E8-4766-93E0-90F1B2B192C4}"/>
            </a:ext>
          </a:extLst>
        </xdr:cNvPr>
        <xdr:cNvSpPr/>
      </xdr:nvSpPr>
      <xdr:spPr>
        <a:xfrm>
          <a:off x="8610600" y="22555200"/>
          <a:ext cx="304800" cy="133350"/>
        </a:xfrm>
        <a:prstGeom prst="leftArrow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123825</xdr:colOff>
      <xdr:row>65</xdr:row>
      <xdr:rowOff>180975</xdr:rowOff>
    </xdr:from>
    <xdr:to>
      <xdr:col>15</xdr:col>
      <xdr:colOff>428625</xdr:colOff>
      <xdr:row>65</xdr:row>
      <xdr:rowOff>314325</xdr:rowOff>
    </xdr:to>
    <xdr:sp macro="" textlink="">
      <xdr:nvSpPr>
        <xdr:cNvPr id="9" name="矢印: 左 8">
          <a:extLst>
            <a:ext uri="{FF2B5EF4-FFF2-40B4-BE49-F238E27FC236}">
              <a16:creationId xmlns:a16="http://schemas.microsoft.com/office/drawing/2014/main" id="{EB71BB24-198D-4DAF-A183-B2E8C18B207C}"/>
            </a:ext>
          </a:extLst>
        </xdr:cNvPr>
        <xdr:cNvSpPr/>
      </xdr:nvSpPr>
      <xdr:spPr>
        <a:xfrm>
          <a:off x="8620125" y="22964775"/>
          <a:ext cx="304800" cy="133350"/>
        </a:xfrm>
        <a:prstGeom prst="leftArrow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152400</xdr:colOff>
      <xdr:row>78</xdr:row>
      <xdr:rowOff>123825</xdr:rowOff>
    </xdr:from>
    <xdr:to>
      <xdr:col>15</xdr:col>
      <xdr:colOff>457200</xdr:colOff>
      <xdr:row>78</xdr:row>
      <xdr:rowOff>257175</xdr:rowOff>
    </xdr:to>
    <xdr:sp macro="" textlink="">
      <xdr:nvSpPr>
        <xdr:cNvPr id="10" name="矢印: 左 9">
          <a:extLst>
            <a:ext uri="{FF2B5EF4-FFF2-40B4-BE49-F238E27FC236}">
              <a16:creationId xmlns:a16="http://schemas.microsoft.com/office/drawing/2014/main" id="{80AFB2F0-6C9A-4A90-A802-5A15E1668667}"/>
            </a:ext>
          </a:extLst>
        </xdr:cNvPr>
        <xdr:cNvSpPr/>
      </xdr:nvSpPr>
      <xdr:spPr>
        <a:xfrm>
          <a:off x="8648700" y="27632025"/>
          <a:ext cx="304800" cy="133350"/>
        </a:xfrm>
        <a:prstGeom prst="leftArrow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209550</xdr:colOff>
      <xdr:row>69</xdr:row>
      <xdr:rowOff>180975</xdr:rowOff>
    </xdr:from>
    <xdr:to>
      <xdr:col>15</xdr:col>
      <xdr:colOff>514350</xdr:colOff>
      <xdr:row>69</xdr:row>
      <xdr:rowOff>314325</xdr:rowOff>
    </xdr:to>
    <xdr:sp macro="" textlink="">
      <xdr:nvSpPr>
        <xdr:cNvPr id="3" name="矢印: 左 2">
          <a:extLst>
            <a:ext uri="{FF2B5EF4-FFF2-40B4-BE49-F238E27FC236}">
              <a16:creationId xmlns:a16="http://schemas.microsoft.com/office/drawing/2014/main" id="{0F87EA47-1A7B-4A98-A930-EC37D0B04197}"/>
            </a:ext>
          </a:extLst>
        </xdr:cNvPr>
        <xdr:cNvSpPr/>
      </xdr:nvSpPr>
      <xdr:spPr>
        <a:xfrm>
          <a:off x="8705850" y="24088725"/>
          <a:ext cx="304800" cy="133350"/>
        </a:xfrm>
        <a:prstGeom prst="leftArrow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209550</xdr:colOff>
      <xdr:row>84</xdr:row>
      <xdr:rowOff>361950</xdr:rowOff>
    </xdr:from>
    <xdr:to>
      <xdr:col>15</xdr:col>
      <xdr:colOff>514350</xdr:colOff>
      <xdr:row>85</xdr:row>
      <xdr:rowOff>123825</xdr:rowOff>
    </xdr:to>
    <xdr:sp macro="" textlink="">
      <xdr:nvSpPr>
        <xdr:cNvPr id="2" name="矢印: 左 1">
          <a:extLst>
            <a:ext uri="{FF2B5EF4-FFF2-40B4-BE49-F238E27FC236}">
              <a16:creationId xmlns:a16="http://schemas.microsoft.com/office/drawing/2014/main" id="{92476BEC-22FE-4154-ABFE-364FAB13F879}"/>
            </a:ext>
          </a:extLst>
        </xdr:cNvPr>
        <xdr:cNvSpPr/>
      </xdr:nvSpPr>
      <xdr:spPr>
        <a:xfrm>
          <a:off x="8705850" y="29479875"/>
          <a:ext cx="304800" cy="133350"/>
        </a:xfrm>
        <a:prstGeom prst="leftArrow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228600</xdr:colOff>
      <xdr:row>86</xdr:row>
      <xdr:rowOff>38100</xdr:rowOff>
    </xdr:from>
    <xdr:to>
      <xdr:col>15</xdr:col>
      <xdr:colOff>533400</xdr:colOff>
      <xdr:row>86</xdr:row>
      <xdr:rowOff>171450</xdr:rowOff>
    </xdr:to>
    <xdr:sp macro="" textlink="">
      <xdr:nvSpPr>
        <xdr:cNvPr id="4" name="矢印: 左 3">
          <a:extLst>
            <a:ext uri="{FF2B5EF4-FFF2-40B4-BE49-F238E27FC236}">
              <a16:creationId xmlns:a16="http://schemas.microsoft.com/office/drawing/2014/main" id="{0C6C87C0-2A1D-4687-914F-AE235B57A9FE}"/>
            </a:ext>
          </a:extLst>
        </xdr:cNvPr>
        <xdr:cNvSpPr/>
      </xdr:nvSpPr>
      <xdr:spPr>
        <a:xfrm>
          <a:off x="8724900" y="29765625"/>
          <a:ext cx="304800" cy="133350"/>
        </a:xfrm>
        <a:prstGeom prst="leftArrow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238125</xdr:colOff>
      <xdr:row>21</xdr:row>
      <xdr:rowOff>95250</xdr:rowOff>
    </xdr:from>
    <xdr:to>
      <xdr:col>10</xdr:col>
      <xdr:colOff>85725</xdr:colOff>
      <xdr:row>22</xdr:row>
      <xdr:rowOff>28575</xdr:rowOff>
    </xdr:to>
    <xdr:sp macro="" textlink="">
      <xdr:nvSpPr>
        <xdr:cNvPr id="2" name="AutoShape 13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>
          <a:spLocks noChangeArrowheads="1"/>
        </xdr:cNvSpPr>
      </xdr:nvSpPr>
      <xdr:spPr bwMode="auto">
        <a:xfrm>
          <a:off x="5638800" y="6181725"/>
          <a:ext cx="447675" cy="238125"/>
        </a:xfrm>
        <a:prstGeom prst="cube">
          <a:avLst>
            <a:gd name="adj" fmla="val 47620"/>
          </a:avLst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142875</xdr:colOff>
      <xdr:row>8</xdr:row>
      <xdr:rowOff>9525</xdr:rowOff>
    </xdr:from>
    <xdr:to>
      <xdr:col>17</xdr:col>
      <xdr:colOff>66675</xdr:colOff>
      <xdr:row>8</xdr:row>
      <xdr:rowOff>161925</xdr:rowOff>
    </xdr:to>
    <xdr:sp macro="" textlink="">
      <xdr:nvSpPr>
        <xdr:cNvPr id="26" name="Rectangle 41">
          <a:extLst>
            <a:ext uri="{FF2B5EF4-FFF2-40B4-BE49-F238E27FC236}">
              <a16:creationId xmlns:a16="http://schemas.microsoft.com/office/drawing/2014/main" id="{00000000-0008-0000-0400-00001A000000}"/>
            </a:ext>
          </a:extLst>
        </xdr:cNvPr>
        <xdr:cNvSpPr>
          <a:spLocks noChangeArrowheads="1"/>
        </xdr:cNvSpPr>
      </xdr:nvSpPr>
      <xdr:spPr bwMode="auto">
        <a:xfrm>
          <a:off x="1943100" y="2133600"/>
          <a:ext cx="8324850" cy="152400"/>
        </a:xfrm>
        <a:prstGeom prst="rect">
          <a:avLst/>
        </a:prstGeom>
        <a:noFill/>
        <a:ln w="19050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457200</xdr:colOff>
      <xdr:row>9</xdr:row>
      <xdr:rowOff>152400</xdr:rowOff>
    </xdr:from>
    <xdr:to>
      <xdr:col>16</xdr:col>
      <xdr:colOff>57150</xdr:colOff>
      <xdr:row>13</xdr:row>
      <xdr:rowOff>66675</xdr:rowOff>
    </xdr:to>
    <xdr:grpSp>
      <xdr:nvGrpSpPr>
        <xdr:cNvPr id="27" name="Group 45">
          <a:extLst>
            <a:ext uri="{FF2B5EF4-FFF2-40B4-BE49-F238E27FC236}">
              <a16:creationId xmlns:a16="http://schemas.microsoft.com/office/drawing/2014/main" id="{00000000-0008-0000-0400-00001B000000}"/>
            </a:ext>
          </a:extLst>
        </xdr:cNvPr>
        <xdr:cNvGrpSpPr>
          <a:grpSpLocks/>
        </xdr:cNvGrpSpPr>
      </xdr:nvGrpSpPr>
      <xdr:grpSpPr bwMode="auto">
        <a:xfrm>
          <a:off x="2257425" y="2581275"/>
          <a:ext cx="7400925" cy="1133475"/>
          <a:chOff x="93" y="205"/>
          <a:chExt cx="615" cy="128"/>
        </a:xfrm>
      </xdr:grpSpPr>
      <xdr:sp macro="" textlink="">
        <xdr:nvSpPr>
          <xdr:cNvPr id="28" name="Rectangle 42">
            <a:extLst>
              <a:ext uri="{FF2B5EF4-FFF2-40B4-BE49-F238E27FC236}">
                <a16:creationId xmlns:a16="http://schemas.microsoft.com/office/drawing/2014/main" id="{00000000-0008-0000-0400-00001C000000}"/>
              </a:ext>
            </a:extLst>
          </xdr:cNvPr>
          <xdr:cNvSpPr>
            <a:spLocks noChangeArrowheads="1"/>
          </xdr:cNvSpPr>
        </xdr:nvSpPr>
        <xdr:spPr bwMode="auto">
          <a:xfrm>
            <a:off x="93" y="205"/>
            <a:ext cx="615" cy="128"/>
          </a:xfrm>
          <a:prstGeom prst="rect">
            <a:avLst/>
          </a:prstGeom>
          <a:noFill/>
          <a:ln w="190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29" name="Line 44">
            <a:extLst>
              <a:ext uri="{FF2B5EF4-FFF2-40B4-BE49-F238E27FC236}">
                <a16:creationId xmlns:a16="http://schemas.microsoft.com/office/drawing/2014/main" id="{00000000-0008-0000-0400-00001D000000}"/>
              </a:ext>
            </a:extLst>
          </xdr:cNvPr>
          <xdr:cNvSpPr>
            <a:spLocks noChangeShapeType="1"/>
          </xdr:cNvSpPr>
        </xdr:nvSpPr>
        <xdr:spPr bwMode="auto">
          <a:xfrm>
            <a:off x="93" y="286"/>
            <a:ext cx="615" cy="1"/>
          </a:xfrm>
          <a:prstGeom prst="line">
            <a:avLst/>
          </a:prstGeom>
          <a:noFill/>
          <a:ln w="190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0</xdr:col>
      <xdr:colOff>491903</xdr:colOff>
      <xdr:row>9</xdr:row>
      <xdr:rowOff>23361</xdr:rowOff>
    </xdr:from>
    <xdr:to>
      <xdr:col>3</xdr:col>
      <xdr:colOff>243753</xdr:colOff>
      <xdr:row>23</xdr:row>
      <xdr:rowOff>62792</xdr:rowOff>
    </xdr:to>
    <xdr:grpSp>
      <xdr:nvGrpSpPr>
        <xdr:cNvPr id="30" name="Group 52">
          <a:extLst>
            <a:ext uri="{FF2B5EF4-FFF2-40B4-BE49-F238E27FC236}">
              <a16:creationId xmlns:a16="http://schemas.microsoft.com/office/drawing/2014/main" id="{00000000-0008-0000-0400-00001E000000}"/>
            </a:ext>
          </a:extLst>
        </xdr:cNvPr>
        <xdr:cNvGrpSpPr>
          <a:grpSpLocks/>
        </xdr:cNvGrpSpPr>
      </xdr:nvGrpSpPr>
      <xdr:grpSpPr bwMode="auto">
        <a:xfrm rot="-263923">
          <a:off x="491903" y="2452236"/>
          <a:ext cx="1552075" cy="4306631"/>
          <a:chOff x="629" y="104"/>
          <a:chExt cx="134" cy="363"/>
        </a:xfrm>
      </xdr:grpSpPr>
      <xdr:grpSp>
        <xdr:nvGrpSpPr>
          <xdr:cNvPr id="31" name="Group 48">
            <a:extLst>
              <a:ext uri="{FF2B5EF4-FFF2-40B4-BE49-F238E27FC236}">
                <a16:creationId xmlns:a16="http://schemas.microsoft.com/office/drawing/2014/main" id="{00000000-0008-0000-0400-00001F000000}"/>
              </a:ext>
            </a:extLst>
          </xdr:cNvPr>
          <xdr:cNvGrpSpPr>
            <a:grpSpLocks/>
          </xdr:cNvGrpSpPr>
        </xdr:nvGrpSpPr>
        <xdr:grpSpPr bwMode="auto">
          <a:xfrm>
            <a:off x="629" y="282"/>
            <a:ext cx="60" cy="185"/>
            <a:chOff x="629" y="282"/>
            <a:chExt cx="60" cy="185"/>
          </a:xfrm>
        </xdr:grpSpPr>
        <xdr:sp macro="" textlink="">
          <xdr:nvSpPr>
            <xdr:cNvPr id="35" name="AutoShape 46">
              <a:extLst>
                <a:ext uri="{FF2B5EF4-FFF2-40B4-BE49-F238E27FC236}">
                  <a16:creationId xmlns:a16="http://schemas.microsoft.com/office/drawing/2014/main" id="{00000000-0008-0000-0400-000023000000}"/>
                </a:ext>
              </a:extLst>
            </xdr:cNvPr>
            <xdr:cNvSpPr>
              <a:spLocks noChangeArrowheads="1"/>
            </xdr:cNvSpPr>
          </xdr:nvSpPr>
          <xdr:spPr bwMode="auto">
            <a:xfrm rot="1350184">
              <a:off x="666" y="282"/>
              <a:ext cx="23" cy="96"/>
            </a:xfrm>
            <a:prstGeom prst="hexagon">
              <a:avLst>
                <a:gd name="adj" fmla="val 33333"/>
                <a:gd name="vf" fmla="val 115470"/>
              </a:avLst>
            </a:prstGeom>
            <a:noFill/>
            <a:ln w="19050">
              <a:solidFill>
                <a:srgbClr val="000000"/>
              </a:solidFill>
              <a:miter lim="800000"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36" name="AutoShape 47">
              <a:extLst>
                <a:ext uri="{FF2B5EF4-FFF2-40B4-BE49-F238E27FC236}">
                  <a16:creationId xmlns:a16="http://schemas.microsoft.com/office/drawing/2014/main" id="{00000000-0008-0000-0400-000024000000}"/>
                </a:ext>
              </a:extLst>
            </xdr:cNvPr>
            <xdr:cNvSpPr>
              <a:spLocks noChangeArrowheads="1"/>
            </xdr:cNvSpPr>
          </xdr:nvSpPr>
          <xdr:spPr bwMode="auto">
            <a:xfrm rot="1350184">
              <a:off x="629" y="371"/>
              <a:ext cx="23" cy="96"/>
            </a:xfrm>
            <a:prstGeom prst="hexagon">
              <a:avLst>
                <a:gd name="adj" fmla="val 33333"/>
                <a:gd name="vf" fmla="val 115470"/>
              </a:avLst>
            </a:prstGeom>
            <a:noFill/>
            <a:ln w="19050">
              <a:solidFill>
                <a:srgbClr val="000000"/>
              </a:solidFill>
              <a:miter lim="800000"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</xdr:grpSp>
      <xdr:grpSp>
        <xdr:nvGrpSpPr>
          <xdr:cNvPr id="32" name="Group 49">
            <a:extLst>
              <a:ext uri="{FF2B5EF4-FFF2-40B4-BE49-F238E27FC236}">
                <a16:creationId xmlns:a16="http://schemas.microsoft.com/office/drawing/2014/main" id="{00000000-0008-0000-0400-000020000000}"/>
              </a:ext>
            </a:extLst>
          </xdr:cNvPr>
          <xdr:cNvGrpSpPr>
            <a:grpSpLocks/>
          </xdr:cNvGrpSpPr>
        </xdr:nvGrpSpPr>
        <xdr:grpSpPr bwMode="auto">
          <a:xfrm>
            <a:off x="703" y="104"/>
            <a:ext cx="60" cy="185"/>
            <a:chOff x="629" y="282"/>
            <a:chExt cx="60" cy="185"/>
          </a:xfrm>
        </xdr:grpSpPr>
        <xdr:sp macro="" textlink="">
          <xdr:nvSpPr>
            <xdr:cNvPr id="33" name="AutoShape 50">
              <a:extLst>
                <a:ext uri="{FF2B5EF4-FFF2-40B4-BE49-F238E27FC236}">
                  <a16:creationId xmlns:a16="http://schemas.microsoft.com/office/drawing/2014/main" id="{00000000-0008-0000-0400-000021000000}"/>
                </a:ext>
              </a:extLst>
            </xdr:cNvPr>
            <xdr:cNvSpPr>
              <a:spLocks noChangeArrowheads="1"/>
            </xdr:cNvSpPr>
          </xdr:nvSpPr>
          <xdr:spPr bwMode="auto">
            <a:xfrm rot="1350184">
              <a:off x="666" y="282"/>
              <a:ext cx="23" cy="96"/>
            </a:xfrm>
            <a:prstGeom prst="hexagon">
              <a:avLst>
                <a:gd name="adj" fmla="val 33333"/>
                <a:gd name="vf" fmla="val 115470"/>
              </a:avLst>
            </a:prstGeom>
            <a:noFill/>
            <a:ln w="19050">
              <a:solidFill>
                <a:srgbClr val="000000"/>
              </a:solidFill>
              <a:miter lim="800000"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34" name="AutoShape 51">
              <a:extLst>
                <a:ext uri="{FF2B5EF4-FFF2-40B4-BE49-F238E27FC236}">
                  <a16:creationId xmlns:a16="http://schemas.microsoft.com/office/drawing/2014/main" id="{00000000-0008-0000-0400-000022000000}"/>
                </a:ext>
              </a:extLst>
            </xdr:cNvPr>
            <xdr:cNvSpPr>
              <a:spLocks noChangeArrowheads="1"/>
            </xdr:cNvSpPr>
          </xdr:nvSpPr>
          <xdr:spPr bwMode="auto">
            <a:xfrm rot="1350184">
              <a:off x="629" y="371"/>
              <a:ext cx="23" cy="96"/>
            </a:xfrm>
            <a:prstGeom prst="hexagon">
              <a:avLst>
                <a:gd name="adj" fmla="val 33333"/>
                <a:gd name="vf" fmla="val 115470"/>
              </a:avLst>
            </a:prstGeom>
            <a:noFill/>
            <a:ln w="19050">
              <a:solidFill>
                <a:srgbClr val="000000"/>
              </a:solidFill>
              <a:miter lim="800000"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</xdr:grpSp>
    </xdr:grpSp>
    <xdr:clientData/>
  </xdr:twoCellAnchor>
  <xdr:twoCellAnchor>
    <xdr:from>
      <xdr:col>16</xdr:col>
      <xdr:colOff>456257</xdr:colOff>
      <xdr:row>9</xdr:row>
      <xdr:rowOff>117241</xdr:rowOff>
    </xdr:from>
    <xdr:to>
      <xdr:col>19</xdr:col>
      <xdr:colOff>163402</xdr:colOff>
      <xdr:row>23</xdr:row>
      <xdr:rowOff>58647</xdr:rowOff>
    </xdr:to>
    <xdr:grpSp>
      <xdr:nvGrpSpPr>
        <xdr:cNvPr id="37" name="Group 53">
          <a:extLst>
            <a:ext uri="{FF2B5EF4-FFF2-40B4-BE49-F238E27FC236}">
              <a16:creationId xmlns:a16="http://schemas.microsoft.com/office/drawing/2014/main" id="{00000000-0008-0000-0400-000025000000}"/>
            </a:ext>
          </a:extLst>
        </xdr:cNvPr>
        <xdr:cNvGrpSpPr>
          <a:grpSpLocks/>
        </xdr:cNvGrpSpPr>
      </xdr:nvGrpSpPr>
      <xdr:grpSpPr bwMode="auto">
        <a:xfrm rot="263923" flipH="1">
          <a:off x="10057457" y="2546116"/>
          <a:ext cx="1507370" cy="4208606"/>
          <a:chOff x="629" y="104"/>
          <a:chExt cx="134" cy="363"/>
        </a:xfrm>
      </xdr:grpSpPr>
      <xdr:grpSp>
        <xdr:nvGrpSpPr>
          <xdr:cNvPr id="38" name="Group 54">
            <a:extLst>
              <a:ext uri="{FF2B5EF4-FFF2-40B4-BE49-F238E27FC236}">
                <a16:creationId xmlns:a16="http://schemas.microsoft.com/office/drawing/2014/main" id="{00000000-0008-0000-0400-000026000000}"/>
              </a:ext>
            </a:extLst>
          </xdr:cNvPr>
          <xdr:cNvGrpSpPr>
            <a:grpSpLocks/>
          </xdr:cNvGrpSpPr>
        </xdr:nvGrpSpPr>
        <xdr:grpSpPr bwMode="auto">
          <a:xfrm>
            <a:off x="629" y="282"/>
            <a:ext cx="60" cy="185"/>
            <a:chOff x="629" y="282"/>
            <a:chExt cx="60" cy="185"/>
          </a:xfrm>
        </xdr:grpSpPr>
        <xdr:sp macro="" textlink="">
          <xdr:nvSpPr>
            <xdr:cNvPr id="42" name="AutoShape 55">
              <a:extLst>
                <a:ext uri="{FF2B5EF4-FFF2-40B4-BE49-F238E27FC236}">
                  <a16:creationId xmlns:a16="http://schemas.microsoft.com/office/drawing/2014/main" id="{00000000-0008-0000-0400-00002A000000}"/>
                </a:ext>
              </a:extLst>
            </xdr:cNvPr>
            <xdr:cNvSpPr>
              <a:spLocks noChangeArrowheads="1"/>
            </xdr:cNvSpPr>
          </xdr:nvSpPr>
          <xdr:spPr bwMode="auto">
            <a:xfrm rot="1350184">
              <a:off x="666" y="282"/>
              <a:ext cx="23" cy="96"/>
            </a:xfrm>
            <a:prstGeom prst="hexagon">
              <a:avLst>
                <a:gd name="adj" fmla="val 33333"/>
                <a:gd name="vf" fmla="val 115470"/>
              </a:avLst>
            </a:prstGeom>
            <a:noFill/>
            <a:ln w="19050">
              <a:solidFill>
                <a:srgbClr val="000000"/>
              </a:solidFill>
              <a:miter lim="800000"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43" name="AutoShape 56">
              <a:extLst>
                <a:ext uri="{FF2B5EF4-FFF2-40B4-BE49-F238E27FC236}">
                  <a16:creationId xmlns:a16="http://schemas.microsoft.com/office/drawing/2014/main" id="{00000000-0008-0000-0400-00002B000000}"/>
                </a:ext>
              </a:extLst>
            </xdr:cNvPr>
            <xdr:cNvSpPr>
              <a:spLocks noChangeArrowheads="1"/>
            </xdr:cNvSpPr>
          </xdr:nvSpPr>
          <xdr:spPr bwMode="auto">
            <a:xfrm rot="1350184">
              <a:off x="629" y="371"/>
              <a:ext cx="23" cy="96"/>
            </a:xfrm>
            <a:prstGeom prst="hexagon">
              <a:avLst>
                <a:gd name="adj" fmla="val 33333"/>
                <a:gd name="vf" fmla="val 115470"/>
              </a:avLst>
            </a:prstGeom>
            <a:noFill/>
            <a:ln w="19050">
              <a:solidFill>
                <a:srgbClr val="000000"/>
              </a:solidFill>
              <a:miter lim="800000"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</xdr:grpSp>
      <xdr:grpSp>
        <xdr:nvGrpSpPr>
          <xdr:cNvPr id="39" name="Group 57">
            <a:extLst>
              <a:ext uri="{FF2B5EF4-FFF2-40B4-BE49-F238E27FC236}">
                <a16:creationId xmlns:a16="http://schemas.microsoft.com/office/drawing/2014/main" id="{00000000-0008-0000-0400-000027000000}"/>
              </a:ext>
            </a:extLst>
          </xdr:cNvPr>
          <xdr:cNvGrpSpPr>
            <a:grpSpLocks/>
          </xdr:cNvGrpSpPr>
        </xdr:nvGrpSpPr>
        <xdr:grpSpPr bwMode="auto">
          <a:xfrm>
            <a:off x="703" y="104"/>
            <a:ext cx="60" cy="185"/>
            <a:chOff x="629" y="282"/>
            <a:chExt cx="60" cy="185"/>
          </a:xfrm>
        </xdr:grpSpPr>
        <xdr:sp macro="" textlink="">
          <xdr:nvSpPr>
            <xdr:cNvPr id="40" name="AutoShape 58">
              <a:extLst>
                <a:ext uri="{FF2B5EF4-FFF2-40B4-BE49-F238E27FC236}">
                  <a16:creationId xmlns:a16="http://schemas.microsoft.com/office/drawing/2014/main" id="{00000000-0008-0000-0400-000028000000}"/>
                </a:ext>
              </a:extLst>
            </xdr:cNvPr>
            <xdr:cNvSpPr>
              <a:spLocks noChangeArrowheads="1"/>
            </xdr:cNvSpPr>
          </xdr:nvSpPr>
          <xdr:spPr bwMode="auto">
            <a:xfrm rot="1350184">
              <a:off x="666" y="282"/>
              <a:ext cx="23" cy="96"/>
            </a:xfrm>
            <a:prstGeom prst="hexagon">
              <a:avLst>
                <a:gd name="adj" fmla="val 33333"/>
                <a:gd name="vf" fmla="val 115470"/>
              </a:avLst>
            </a:prstGeom>
            <a:noFill/>
            <a:ln w="19050">
              <a:solidFill>
                <a:srgbClr val="000000"/>
              </a:solidFill>
              <a:miter lim="800000"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41" name="AutoShape 59">
              <a:extLst>
                <a:ext uri="{FF2B5EF4-FFF2-40B4-BE49-F238E27FC236}">
                  <a16:creationId xmlns:a16="http://schemas.microsoft.com/office/drawing/2014/main" id="{00000000-0008-0000-0400-000029000000}"/>
                </a:ext>
              </a:extLst>
            </xdr:cNvPr>
            <xdr:cNvSpPr>
              <a:spLocks noChangeArrowheads="1"/>
            </xdr:cNvSpPr>
          </xdr:nvSpPr>
          <xdr:spPr bwMode="auto">
            <a:xfrm rot="1350184">
              <a:off x="629" y="371"/>
              <a:ext cx="23" cy="96"/>
            </a:xfrm>
            <a:prstGeom prst="hexagon">
              <a:avLst>
                <a:gd name="adj" fmla="val 33333"/>
                <a:gd name="vf" fmla="val 115470"/>
              </a:avLst>
            </a:prstGeom>
            <a:noFill/>
            <a:ln w="19050">
              <a:solidFill>
                <a:srgbClr val="000000"/>
              </a:solidFill>
              <a:miter lim="800000"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</xdr:grpSp>
    </xdr:grpSp>
    <xdr:clientData/>
  </xdr:twoCellAnchor>
  <xdr:twoCellAnchor>
    <xdr:from>
      <xdr:col>23</xdr:col>
      <xdr:colOff>209549</xdr:colOff>
      <xdr:row>8</xdr:row>
      <xdr:rowOff>47625</xdr:rowOff>
    </xdr:from>
    <xdr:to>
      <xdr:col>24</xdr:col>
      <xdr:colOff>180975</xdr:colOff>
      <xdr:row>9</xdr:row>
      <xdr:rowOff>47625</xdr:rowOff>
    </xdr:to>
    <xdr:grpSp>
      <xdr:nvGrpSpPr>
        <xdr:cNvPr id="44" name="Group 93">
          <a:extLst>
            <a:ext uri="{FF2B5EF4-FFF2-40B4-BE49-F238E27FC236}">
              <a16:creationId xmlns:a16="http://schemas.microsoft.com/office/drawing/2014/main" id="{00000000-0008-0000-0400-00002C000000}"/>
            </a:ext>
          </a:extLst>
        </xdr:cNvPr>
        <xdr:cNvGrpSpPr>
          <a:grpSpLocks/>
        </xdr:cNvGrpSpPr>
      </xdr:nvGrpSpPr>
      <xdr:grpSpPr bwMode="auto">
        <a:xfrm>
          <a:off x="13916024" y="2171700"/>
          <a:ext cx="523876" cy="304800"/>
          <a:chOff x="65" y="401"/>
          <a:chExt cx="38" cy="24"/>
        </a:xfrm>
      </xdr:grpSpPr>
      <xdr:sp macro="" textlink="">
        <xdr:nvSpPr>
          <xdr:cNvPr id="45" name="Text Box 82">
            <a:extLst>
              <a:ext uri="{FF2B5EF4-FFF2-40B4-BE49-F238E27FC236}">
                <a16:creationId xmlns:a16="http://schemas.microsoft.com/office/drawing/2014/main" id="{00000000-0008-0000-0400-00002D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5" y="407"/>
            <a:ext cx="38" cy="18"/>
          </a:xfrm>
          <a:prstGeom prst="rect">
            <a:avLst/>
          </a:prstGeom>
          <a:solidFill>
            <a:srgbClr val="FFFFFF">
              <a:alpha val="67000"/>
            </a:srgbClr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en-US" altLang="ja-JP" sz="95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S.D.</a:t>
            </a:r>
          </a:p>
        </xdr:txBody>
      </xdr:sp>
      <xdr:grpSp>
        <xdr:nvGrpSpPr>
          <xdr:cNvPr id="46" name="Group 92">
            <a:extLst>
              <a:ext uri="{FF2B5EF4-FFF2-40B4-BE49-F238E27FC236}">
                <a16:creationId xmlns:a16="http://schemas.microsoft.com/office/drawing/2014/main" id="{00000000-0008-0000-0400-00002E000000}"/>
              </a:ext>
            </a:extLst>
          </xdr:cNvPr>
          <xdr:cNvGrpSpPr>
            <a:grpSpLocks/>
          </xdr:cNvGrpSpPr>
        </xdr:nvGrpSpPr>
        <xdr:grpSpPr bwMode="auto">
          <a:xfrm>
            <a:off x="72" y="401"/>
            <a:ext cx="12" cy="22"/>
            <a:chOff x="78" y="435"/>
            <a:chExt cx="17" cy="25"/>
          </a:xfrm>
        </xdr:grpSpPr>
        <xdr:grpSp>
          <xdr:nvGrpSpPr>
            <xdr:cNvPr id="47" name="Group 91">
              <a:extLst>
                <a:ext uri="{FF2B5EF4-FFF2-40B4-BE49-F238E27FC236}">
                  <a16:creationId xmlns:a16="http://schemas.microsoft.com/office/drawing/2014/main" id="{00000000-0008-0000-0400-00002F00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81" y="449"/>
              <a:ext cx="12" cy="11"/>
              <a:chOff x="186" y="400"/>
              <a:chExt cx="18" cy="18"/>
            </a:xfrm>
          </xdr:grpSpPr>
          <xdr:sp macro="" textlink="">
            <xdr:nvSpPr>
              <xdr:cNvPr id="49" name="Line 64">
                <a:extLst>
                  <a:ext uri="{FF2B5EF4-FFF2-40B4-BE49-F238E27FC236}">
                    <a16:creationId xmlns:a16="http://schemas.microsoft.com/office/drawing/2014/main" id="{00000000-0008-0000-0400-000031000000}"/>
                  </a:ext>
                </a:extLst>
              </xdr:cNvPr>
              <xdr:cNvSpPr>
                <a:spLocks noChangeShapeType="1"/>
              </xdr:cNvSpPr>
            </xdr:nvSpPr>
            <xdr:spPr bwMode="auto">
              <a:xfrm>
                <a:off x="194" y="400"/>
                <a:ext cx="0" cy="18"/>
              </a:xfrm>
              <a:prstGeom prst="line">
                <a:avLst/>
              </a:prstGeom>
              <a:noFill/>
              <a:ln w="9525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50" name="Line 65">
                <a:extLst>
                  <a:ext uri="{FF2B5EF4-FFF2-40B4-BE49-F238E27FC236}">
                    <a16:creationId xmlns:a16="http://schemas.microsoft.com/office/drawing/2014/main" id="{00000000-0008-0000-0400-000032000000}"/>
                  </a:ext>
                </a:extLst>
              </xdr:cNvPr>
              <xdr:cNvSpPr>
                <a:spLocks noChangeShapeType="1"/>
              </xdr:cNvSpPr>
            </xdr:nvSpPr>
            <xdr:spPr bwMode="auto">
              <a:xfrm rot="-5400000">
                <a:off x="195" y="409"/>
                <a:ext cx="0" cy="18"/>
              </a:xfrm>
              <a:prstGeom prst="line">
                <a:avLst/>
              </a:prstGeom>
              <a:noFill/>
              <a:ln w="9525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</xdr:grpSp>
        <xdr:sp macro="" textlink="">
          <xdr:nvSpPr>
            <xdr:cNvPr id="48" name="AutoShape 90">
              <a:extLst>
                <a:ext uri="{FF2B5EF4-FFF2-40B4-BE49-F238E27FC236}">
                  <a16:creationId xmlns:a16="http://schemas.microsoft.com/office/drawing/2014/main" id="{00000000-0008-0000-0400-00003000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78" y="435"/>
              <a:ext cx="17" cy="15"/>
            </a:xfrm>
            <a:prstGeom prst="can">
              <a:avLst>
                <a:gd name="adj" fmla="val 47370"/>
              </a:avLst>
            </a:prstGeom>
            <a:noFill/>
            <a:ln w="1270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</xdr:grpSp>
    </xdr:grpSp>
    <xdr:clientData/>
  </xdr:twoCellAnchor>
  <xdr:twoCellAnchor>
    <xdr:from>
      <xdr:col>21</xdr:col>
      <xdr:colOff>123825</xdr:colOff>
      <xdr:row>10</xdr:row>
      <xdr:rowOff>95250</xdr:rowOff>
    </xdr:from>
    <xdr:to>
      <xdr:col>21</xdr:col>
      <xdr:colOff>390525</xdr:colOff>
      <xdr:row>11</xdr:row>
      <xdr:rowOff>114300</xdr:rowOff>
    </xdr:to>
    <xdr:grpSp>
      <xdr:nvGrpSpPr>
        <xdr:cNvPr id="63" name="Group 123">
          <a:extLst>
            <a:ext uri="{FF2B5EF4-FFF2-40B4-BE49-F238E27FC236}">
              <a16:creationId xmlns:a16="http://schemas.microsoft.com/office/drawing/2014/main" id="{00000000-0008-0000-0400-00003F000000}"/>
            </a:ext>
          </a:extLst>
        </xdr:cNvPr>
        <xdr:cNvGrpSpPr>
          <a:grpSpLocks/>
        </xdr:cNvGrpSpPr>
      </xdr:nvGrpSpPr>
      <xdr:grpSpPr bwMode="auto">
        <a:xfrm>
          <a:off x="12725400" y="2828925"/>
          <a:ext cx="266700" cy="323850"/>
          <a:chOff x="119" y="455"/>
          <a:chExt cx="28" cy="30"/>
        </a:xfrm>
      </xdr:grpSpPr>
      <xdr:sp macro="" textlink="">
        <xdr:nvSpPr>
          <xdr:cNvPr id="64" name="Text Box 118">
            <a:extLst>
              <a:ext uri="{FF2B5EF4-FFF2-40B4-BE49-F238E27FC236}">
                <a16:creationId xmlns:a16="http://schemas.microsoft.com/office/drawing/2014/main" id="{00000000-0008-0000-0400-000040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19" y="468"/>
            <a:ext cx="28" cy="17"/>
          </a:xfrm>
          <a:prstGeom prst="rect">
            <a:avLst/>
          </a:prstGeom>
          <a:solidFill>
            <a:srgbClr val="FFFFFF">
              <a:alpha val="67000"/>
            </a:srgbClr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en-US" altLang="ja-JP" sz="95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Sym</a:t>
            </a:r>
          </a:p>
        </xdr:txBody>
      </xdr:sp>
      <xdr:grpSp>
        <xdr:nvGrpSpPr>
          <xdr:cNvPr id="65" name="Group 119">
            <a:extLst>
              <a:ext uri="{FF2B5EF4-FFF2-40B4-BE49-F238E27FC236}">
                <a16:creationId xmlns:a16="http://schemas.microsoft.com/office/drawing/2014/main" id="{00000000-0008-0000-0400-000041000000}"/>
              </a:ext>
            </a:extLst>
          </xdr:cNvPr>
          <xdr:cNvGrpSpPr>
            <a:grpSpLocks/>
          </xdr:cNvGrpSpPr>
        </xdr:nvGrpSpPr>
        <xdr:grpSpPr bwMode="auto">
          <a:xfrm>
            <a:off x="125" y="455"/>
            <a:ext cx="14" cy="18"/>
            <a:chOff x="145" y="458"/>
            <a:chExt cx="22" cy="36"/>
          </a:xfrm>
        </xdr:grpSpPr>
        <xdr:sp macro="" textlink="">
          <xdr:nvSpPr>
            <xdr:cNvPr id="66" name="Oval 120">
              <a:extLst>
                <a:ext uri="{FF2B5EF4-FFF2-40B4-BE49-F238E27FC236}">
                  <a16:creationId xmlns:a16="http://schemas.microsoft.com/office/drawing/2014/main" id="{00000000-0008-0000-0400-00004200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151" y="458"/>
              <a:ext cx="16" cy="36"/>
            </a:xfrm>
            <a:prstGeom prst="ellipse">
              <a:avLst/>
            </a:prstGeom>
            <a:noFill/>
            <a:ln w="1270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67" name="Oval 121">
              <a:extLst>
                <a:ext uri="{FF2B5EF4-FFF2-40B4-BE49-F238E27FC236}">
                  <a16:creationId xmlns:a16="http://schemas.microsoft.com/office/drawing/2014/main" id="{00000000-0008-0000-0400-00004300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145" y="458"/>
              <a:ext cx="16" cy="36"/>
            </a:xfrm>
            <a:prstGeom prst="ellipse">
              <a:avLst/>
            </a:prstGeom>
            <a:solidFill>
              <a:srgbClr val="FFFFFF"/>
            </a:solidFill>
            <a:ln w="12700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68" name="Oval 122">
              <a:extLst>
                <a:ext uri="{FF2B5EF4-FFF2-40B4-BE49-F238E27FC236}">
                  <a16:creationId xmlns:a16="http://schemas.microsoft.com/office/drawing/2014/main" id="{00000000-0008-0000-0400-00004400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145" y="474"/>
              <a:ext cx="6" cy="6"/>
            </a:xfrm>
            <a:prstGeom prst="ellips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</xdr:grpSp>
    </xdr:grpSp>
    <xdr:clientData/>
  </xdr:twoCellAnchor>
  <xdr:twoCellAnchor>
    <xdr:from>
      <xdr:col>22</xdr:col>
      <xdr:colOff>266699</xdr:colOff>
      <xdr:row>8</xdr:row>
      <xdr:rowOff>28575</xdr:rowOff>
    </xdr:from>
    <xdr:to>
      <xdr:col>23</xdr:col>
      <xdr:colOff>228600</xdr:colOff>
      <xdr:row>9</xdr:row>
      <xdr:rowOff>38101</xdr:rowOff>
    </xdr:to>
    <xdr:grpSp>
      <xdr:nvGrpSpPr>
        <xdr:cNvPr id="69" name="Group 124">
          <a:extLst>
            <a:ext uri="{FF2B5EF4-FFF2-40B4-BE49-F238E27FC236}">
              <a16:creationId xmlns:a16="http://schemas.microsoft.com/office/drawing/2014/main" id="{00000000-0008-0000-0400-000045000000}"/>
            </a:ext>
          </a:extLst>
        </xdr:cNvPr>
        <xdr:cNvGrpSpPr>
          <a:grpSpLocks/>
        </xdr:cNvGrpSpPr>
      </xdr:nvGrpSpPr>
      <xdr:grpSpPr bwMode="auto">
        <a:xfrm>
          <a:off x="13420724" y="2152650"/>
          <a:ext cx="514351" cy="314326"/>
          <a:chOff x="65" y="401"/>
          <a:chExt cx="38" cy="24"/>
        </a:xfrm>
      </xdr:grpSpPr>
      <xdr:sp macro="" textlink="">
        <xdr:nvSpPr>
          <xdr:cNvPr id="70" name="Text Box 125">
            <a:extLst>
              <a:ext uri="{FF2B5EF4-FFF2-40B4-BE49-F238E27FC236}">
                <a16:creationId xmlns:a16="http://schemas.microsoft.com/office/drawing/2014/main" id="{00000000-0008-0000-0400-000046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5" y="407"/>
            <a:ext cx="38" cy="18"/>
          </a:xfrm>
          <a:prstGeom prst="rect">
            <a:avLst/>
          </a:prstGeom>
          <a:solidFill>
            <a:srgbClr val="FFFFFF">
              <a:alpha val="67000"/>
            </a:srgbClr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en-US" altLang="ja-JP" sz="95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T.D.</a:t>
            </a:r>
          </a:p>
        </xdr:txBody>
      </xdr:sp>
      <xdr:grpSp>
        <xdr:nvGrpSpPr>
          <xdr:cNvPr id="71" name="Group 126">
            <a:extLst>
              <a:ext uri="{FF2B5EF4-FFF2-40B4-BE49-F238E27FC236}">
                <a16:creationId xmlns:a16="http://schemas.microsoft.com/office/drawing/2014/main" id="{00000000-0008-0000-0400-000047000000}"/>
              </a:ext>
            </a:extLst>
          </xdr:cNvPr>
          <xdr:cNvGrpSpPr>
            <a:grpSpLocks/>
          </xdr:cNvGrpSpPr>
        </xdr:nvGrpSpPr>
        <xdr:grpSpPr bwMode="auto">
          <a:xfrm>
            <a:off x="72" y="401"/>
            <a:ext cx="12" cy="22"/>
            <a:chOff x="78" y="435"/>
            <a:chExt cx="17" cy="25"/>
          </a:xfrm>
        </xdr:grpSpPr>
        <xdr:grpSp>
          <xdr:nvGrpSpPr>
            <xdr:cNvPr id="72" name="Group 127">
              <a:extLst>
                <a:ext uri="{FF2B5EF4-FFF2-40B4-BE49-F238E27FC236}">
                  <a16:creationId xmlns:a16="http://schemas.microsoft.com/office/drawing/2014/main" id="{00000000-0008-0000-0400-00004800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81" y="449"/>
              <a:ext cx="12" cy="11"/>
              <a:chOff x="186" y="400"/>
              <a:chExt cx="18" cy="18"/>
            </a:xfrm>
          </xdr:grpSpPr>
          <xdr:sp macro="" textlink="">
            <xdr:nvSpPr>
              <xdr:cNvPr id="74" name="Line 128">
                <a:extLst>
                  <a:ext uri="{FF2B5EF4-FFF2-40B4-BE49-F238E27FC236}">
                    <a16:creationId xmlns:a16="http://schemas.microsoft.com/office/drawing/2014/main" id="{00000000-0008-0000-0400-00004A000000}"/>
                  </a:ext>
                </a:extLst>
              </xdr:cNvPr>
              <xdr:cNvSpPr>
                <a:spLocks noChangeShapeType="1"/>
              </xdr:cNvSpPr>
            </xdr:nvSpPr>
            <xdr:spPr bwMode="auto">
              <a:xfrm>
                <a:off x="194" y="400"/>
                <a:ext cx="0" cy="18"/>
              </a:xfrm>
              <a:prstGeom prst="line">
                <a:avLst/>
              </a:prstGeom>
              <a:noFill/>
              <a:ln w="9525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75" name="Line 129">
                <a:extLst>
                  <a:ext uri="{FF2B5EF4-FFF2-40B4-BE49-F238E27FC236}">
                    <a16:creationId xmlns:a16="http://schemas.microsoft.com/office/drawing/2014/main" id="{00000000-0008-0000-0400-00004B000000}"/>
                  </a:ext>
                </a:extLst>
              </xdr:cNvPr>
              <xdr:cNvSpPr>
                <a:spLocks noChangeShapeType="1"/>
              </xdr:cNvSpPr>
            </xdr:nvSpPr>
            <xdr:spPr bwMode="auto">
              <a:xfrm rot="-5400000">
                <a:off x="195" y="409"/>
                <a:ext cx="0" cy="18"/>
              </a:xfrm>
              <a:prstGeom prst="line">
                <a:avLst/>
              </a:prstGeom>
              <a:noFill/>
              <a:ln w="9525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</xdr:grpSp>
        <xdr:sp macro="" textlink="">
          <xdr:nvSpPr>
            <xdr:cNvPr id="73" name="AutoShape 130">
              <a:extLst>
                <a:ext uri="{FF2B5EF4-FFF2-40B4-BE49-F238E27FC236}">
                  <a16:creationId xmlns:a16="http://schemas.microsoft.com/office/drawing/2014/main" id="{00000000-0008-0000-0400-00004900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78" y="435"/>
              <a:ext cx="17" cy="15"/>
            </a:xfrm>
            <a:prstGeom prst="can">
              <a:avLst>
                <a:gd name="adj" fmla="val 47370"/>
              </a:avLst>
            </a:prstGeom>
            <a:noFill/>
            <a:ln w="1270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</xdr:grpSp>
    </xdr:grpSp>
    <xdr:clientData/>
  </xdr:twoCellAnchor>
  <xdr:twoCellAnchor>
    <xdr:from>
      <xdr:col>21</xdr:col>
      <xdr:colOff>190499</xdr:colOff>
      <xdr:row>7</xdr:row>
      <xdr:rowOff>133350</xdr:rowOff>
    </xdr:from>
    <xdr:to>
      <xdr:col>22</xdr:col>
      <xdr:colOff>123824</xdr:colOff>
      <xdr:row>9</xdr:row>
      <xdr:rowOff>28575</xdr:rowOff>
    </xdr:to>
    <xdr:grpSp>
      <xdr:nvGrpSpPr>
        <xdr:cNvPr id="76" name="Group 136">
          <a:extLst>
            <a:ext uri="{FF2B5EF4-FFF2-40B4-BE49-F238E27FC236}">
              <a16:creationId xmlns:a16="http://schemas.microsoft.com/office/drawing/2014/main" id="{00000000-0008-0000-0400-00004C000000}"/>
            </a:ext>
          </a:extLst>
        </xdr:cNvPr>
        <xdr:cNvGrpSpPr>
          <a:grpSpLocks/>
        </xdr:cNvGrpSpPr>
      </xdr:nvGrpSpPr>
      <xdr:grpSpPr bwMode="auto">
        <a:xfrm>
          <a:off x="12792074" y="2076450"/>
          <a:ext cx="485775" cy="381000"/>
          <a:chOff x="202" y="478"/>
          <a:chExt cx="46" cy="32"/>
        </a:xfrm>
      </xdr:grpSpPr>
      <xdr:sp macro="" textlink="">
        <xdr:nvSpPr>
          <xdr:cNvPr id="77" name="Text Box 84">
            <a:extLst>
              <a:ext uri="{FF2B5EF4-FFF2-40B4-BE49-F238E27FC236}">
                <a16:creationId xmlns:a16="http://schemas.microsoft.com/office/drawing/2014/main" id="{00000000-0008-0000-0400-00004D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2" y="493"/>
            <a:ext cx="46" cy="17"/>
          </a:xfrm>
          <a:prstGeom prst="rect">
            <a:avLst/>
          </a:prstGeom>
          <a:solidFill>
            <a:srgbClr val="FFFFFF">
              <a:alpha val="67000"/>
            </a:srgbClr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en-US" altLang="ja-JP" sz="95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S.Sym</a:t>
            </a:r>
          </a:p>
        </xdr:txBody>
      </xdr:sp>
      <xdr:grpSp>
        <xdr:nvGrpSpPr>
          <xdr:cNvPr id="78" name="Group 135">
            <a:extLst>
              <a:ext uri="{FF2B5EF4-FFF2-40B4-BE49-F238E27FC236}">
                <a16:creationId xmlns:a16="http://schemas.microsoft.com/office/drawing/2014/main" id="{00000000-0008-0000-0400-00004E000000}"/>
              </a:ext>
            </a:extLst>
          </xdr:cNvPr>
          <xdr:cNvGrpSpPr>
            <a:grpSpLocks/>
          </xdr:cNvGrpSpPr>
        </xdr:nvGrpSpPr>
        <xdr:grpSpPr bwMode="auto">
          <a:xfrm>
            <a:off x="213" y="478"/>
            <a:ext cx="24" cy="32"/>
            <a:chOff x="213" y="478"/>
            <a:chExt cx="35" cy="57"/>
          </a:xfrm>
        </xdr:grpSpPr>
        <xdr:sp macro="" textlink="">
          <xdr:nvSpPr>
            <xdr:cNvPr id="79" name="Oval 131">
              <a:extLst>
                <a:ext uri="{FF2B5EF4-FFF2-40B4-BE49-F238E27FC236}">
                  <a16:creationId xmlns:a16="http://schemas.microsoft.com/office/drawing/2014/main" id="{00000000-0008-0000-0400-00004F00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213" y="486"/>
              <a:ext cx="29" cy="11"/>
            </a:xfrm>
            <a:prstGeom prst="ellips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80" name="Arc 132">
              <a:extLst>
                <a:ext uri="{FF2B5EF4-FFF2-40B4-BE49-F238E27FC236}">
                  <a16:creationId xmlns:a16="http://schemas.microsoft.com/office/drawing/2014/main" id="{00000000-0008-0000-0400-000050000000}"/>
                </a:ext>
              </a:extLst>
            </xdr:cNvPr>
            <xdr:cNvSpPr>
              <a:spLocks/>
            </xdr:cNvSpPr>
          </xdr:nvSpPr>
          <xdr:spPr bwMode="auto">
            <a:xfrm rot="-1815386">
              <a:off x="231" y="478"/>
              <a:ext cx="17" cy="34"/>
            </a:xfrm>
            <a:custGeom>
              <a:avLst/>
              <a:gdLst>
                <a:gd name="T0" fmla="*/ 0 w 31613"/>
                <a:gd name="T1" fmla="*/ 0 h 43200"/>
                <a:gd name="T2" fmla="*/ 0 w 31613"/>
                <a:gd name="T3" fmla="*/ 0 h 43200"/>
                <a:gd name="T4" fmla="*/ 0 w 31613"/>
                <a:gd name="T5" fmla="*/ 0 h 43200"/>
                <a:gd name="T6" fmla="*/ 0 60000 65536"/>
                <a:gd name="T7" fmla="*/ 0 60000 65536"/>
                <a:gd name="T8" fmla="*/ 0 60000 65536"/>
                <a:gd name="T9" fmla="*/ 0 w 31613"/>
                <a:gd name="T10" fmla="*/ 0 h 43200"/>
                <a:gd name="T11" fmla="*/ 31613 w 31613"/>
                <a:gd name="T12" fmla="*/ 43200 h 43200"/>
              </a:gdLst>
              <a:ahLst/>
              <a:cxnLst>
                <a:cxn ang="T6">
                  <a:pos x="T0" y="T1"/>
                </a:cxn>
                <a:cxn ang="T7">
                  <a:pos x="T2" y="T3"/>
                </a:cxn>
                <a:cxn ang="T8">
                  <a:pos x="T4" y="T5"/>
                </a:cxn>
              </a:cxnLst>
              <a:rect l="T9" t="T10" r="T11" b="T12"/>
              <a:pathLst>
                <a:path w="31613" h="43200" fill="none" extrusionOk="0">
                  <a:moveTo>
                    <a:pt x="268" y="2322"/>
                  </a:moveTo>
                  <a:cubicBezTo>
                    <a:pt x="3290" y="795"/>
                    <a:pt x="6627" y="-1"/>
                    <a:pt x="10013" y="0"/>
                  </a:cubicBezTo>
                  <a:cubicBezTo>
                    <a:pt x="21942" y="0"/>
                    <a:pt x="31613" y="9670"/>
                    <a:pt x="31613" y="21600"/>
                  </a:cubicBezTo>
                  <a:cubicBezTo>
                    <a:pt x="31613" y="33529"/>
                    <a:pt x="21942" y="43200"/>
                    <a:pt x="10013" y="43200"/>
                  </a:cubicBezTo>
                  <a:cubicBezTo>
                    <a:pt x="6525" y="43200"/>
                    <a:pt x="3090" y="42355"/>
                    <a:pt x="0" y="40738"/>
                  </a:cubicBezTo>
                </a:path>
                <a:path w="31613" h="43200" stroke="0" extrusionOk="0">
                  <a:moveTo>
                    <a:pt x="268" y="2322"/>
                  </a:moveTo>
                  <a:cubicBezTo>
                    <a:pt x="3290" y="795"/>
                    <a:pt x="6627" y="-1"/>
                    <a:pt x="10013" y="0"/>
                  </a:cubicBezTo>
                  <a:cubicBezTo>
                    <a:pt x="21942" y="0"/>
                    <a:pt x="31613" y="9670"/>
                    <a:pt x="31613" y="21600"/>
                  </a:cubicBezTo>
                  <a:cubicBezTo>
                    <a:pt x="31613" y="33529"/>
                    <a:pt x="21942" y="43200"/>
                    <a:pt x="10013" y="43200"/>
                  </a:cubicBezTo>
                  <a:cubicBezTo>
                    <a:pt x="6525" y="43200"/>
                    <a:pt x="3090" y="42355"/>
                    <a:pt x="0" y="40738"/>
                  </a:cubicBezTo>
                  <a:lnTo>
                    <a:pt x="10013" y="21600"/>
                  </a:lnTo>
                  <a:lnTo>
                    <a:pt x="268" y="2322"/>
                  </a:lnTo>
                  <a:close/>
                </a:path>
              </a:pathLst>
            </a:custGeom>
            <a:noFill/>
            <a:ln w="952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81" name="Line 133">
              <a:extLst>
                <a:ext uri="{FF2B5EF4-FFF2-40B4-BE49-F238E27FC236}">
                  <a16:creationId xmlns:a16="http://schemas.microsoft.com/office/drawing/2014/main" id="{00000000-0008-0000-0400-00005100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241" y="513"/>
              <a:ext cx="0" cy="22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2" name="Line 134">
              <a:extLst>
                <a:ext uri="{FF2B5EF4-FFF2-40B4-BE49-F238E27FC236}">
                  <a16:creationId xmlns:a16="http://schemas.microsoft.com/office/drawing/2014/main" id="{00000000-0008-0000-0400-00005200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222" y="535"/>
              <a:ext cx="25" cy="0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</xdr:grpSp>
    </xdr:grpSp>
    <xdr:clientData/>
  </xdr:twoCellAnchor>
  <xdr:twoCellAnchor>
    <xdr:from>
      <xdr:col>22</xdr:col>
      <xdr:colOff>28575</xdr:colOff>
      <xdr:row>10</xdr:row>
      <xdr:rowOff>38100</xdr:rowOff>
    </xdr:from>
    <xdr:to>
      <xdr:col>22</xdr:col>
      <xdr:colOff>352425</xdr:colOff>
      <xdr:row>11</xdr:row>
      <xdr:rowOff>38100</xdr:rowOff>
    </xdr:to>
    <xdr:grpSp>
      <xdr:nvGrpSpPr>
        <xdr:cNvPr id="83" name="Group 137">
          <a:extLst>
            <a:ext uri="{FF2B5EF4-FFF2-40B4-BE49-F238E27FC236}">
              <a16:creationId xmlns:a16="http://schemas.microsoft.com/office/drawing/2014/main" id="{00000000-0008-0000-0400-000053000000}"/>
            </a:ext>
          </a:extLst>
        </xdr:cNvPr>
        <xdr:cNvGrpSpPr>
          <a:grpSpLocks/>
        </xdr:cNvGrpSpPr>
      </xdr:nvGrpSpPr>
      <xdr:grpSpPr bwMode="auto">
        <a:xfrm>
          <a:off x="13182600" y="2771775"/>
          <a:ext cx="323850" cy="304800"/>
          <a:chOff x="202" y="478"/>
          <a:chExt cx="46" cy="32"/>
        </a:xfrm>
      </xdr:grpSpPr>
      <xdr:sp macro="" textlink="">
        <xdr:nvSpPr>
          <xdr:cNvPr id="84" name="Text Box 138">
            <a:extLst>
              <a:ext uri="{FF2B5EF4-FFF2-40B4-BE49-F238E27FC236}">
                <a16:creationId xmlns:a16="http://schemas.microsoft.com/office/drawing/2014/main" id="{00000000-0008-0000-0400-000054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2" y="493"/>
            <a:ext cx="46" cy="17"/>
          </a:xfrm>
          <a:prstGeom prst="rect">
            <a:avLst/>
          </a:prstGeom>
          <a:solidFill>
            <a:srgbClr val="FFFFFF">
              <a:alpha val="67000"/>
            </a:srgbClr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en-US" altLang="ja-JP" sz="95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S.Sym</a:t>
            </a:r>
          </a:p>
        </xdr:txBody>
      </xdr:sp>
      <xdr:grpSp>
        <xdr:nvGrpSpPr>
          <xdr:cNvPr id="85" name="Group 139">
            <a:extLst>
              <a:ext uri="{FF2B5EF4-FFF2-40B4-BE49-F238E27FC236}">
                <a16:creationId xmlns:a16="http://schemas.microsoft.com/office/drawing/2014/main" id="{00000000-0008-0000-0400-000055000000}"/>
              </a:ext>
            </a:extLst>
          </xdr:cNvPr>
          <xdr:cNvGrpSpPr>
            <a:grpSpLocks/>
          </xdr:cNvGrpSpPr>
        </xdr:nvGrpSpPr>
        <xdr:grpSpPr bwMode="auto">
          <a:xfrm>
            <a:off x="213" y="478"/>
            <a:ext cx="24" cy="32"/>
            <a:chOff x="213" y="478"/>
            <a:chExt cx="35" cy="57"/>
          </a:xfrm>
        </xdr:grpSpPr>
        <xdr:sp macro="" textlink="">
          <xdr:nvSpPr>
            <xdr:cNvPr id="86" name="Oval 140">
              <a:extLst>
                <a:ext uri="{FF2B5EF4-FFF2-40B4-BE49-F238E27FC236}">
                  <a16:creationId xmlns:a16="http://schemas.microsoft.com/office/drawing/2014/main" id="{00000000-0008-0000-0400-00005600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213" y="486"/>
              <a:ext cx="29" cy="11"/>
            </a:xfrm>
            <a:prstGeom prst="ellips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87" name="Arc 141">
              <a:extLst>
                <a:ext uri="{FF2B5EF4-FFF2-40B4-BE49-F238E27FC236}">
                  <a16:creationId xmlns:a16="http://schemas.microsoft.com/office/drawing/2014/main" id="{00000000-0008-0000-0400-000057000000}"/>
                </a:ext>
              </a:extLst>
            </xdr:cNvPr>
            <xdr:cNvSpPr>
              <a:spLocks/>
            </xdr:cNvSpPr>
          </xdr:nvSpPr>
          <xdr:spPr bwMode="auto">
            <a:xfrm rot="-1815386">
              <a:off x="231" y="478"/>
              <a:ext cx="17" cy="34"/>
            </a:xfrm>
            <a:custGeom>
              <a:avLst/>
              <a:gdLst>
                <a:gd name="T0" fmla="*/ 0 w 31613"/>
                <a:gd name="T1" fmla="*/ 0 h 43200"/>
                <a:gd name="T2" fmla="*/ 0 w 31613"/>
                <a:gd name="T3" fmla="*/ 0 h 43200"/>
                <a:gd name="T4" fmla="*/ 0 w 31613"/>
                <a:gd name="T5" fmla="*/ 0 h 43200"/>
                <a:gd name="T6" fmla="*/ 0 60000 65536"/>
                <a:gd name="T7" fmla="*/ 0 60000 65536"/>
                <a:gd name="T8" fmla="*/ 0 60000 65536"/>
                <a:gd name="T9" fmla="*/ 0 w 31613"/>
                <a:gd name="T10" fmla="*/ 0 h 43200"/>
                <a:gd name="T11" fmla="*/ 31613 w 31613"/>
                <a:gd name="T12" fmla="*/ 43200 h 43200"/>
              </a:gdLst>
              <a:ahLst/>
              <a:cxnLst>
                <a:cxn ang="T6">
                  <a:pos x="T0" y="T1"/>
                </a:cxn>
                <a:cxn ang="T7">
                  <a:pos x="T2" y="T3"/>
                </a:cxn>
                <a:cxn ang="T8">
                  <a:pos x="T4" y="T5"/>
                </a:cxn>
              </a:cxnLst>
              <a:rect l="T9" t="T10" r="T11" b="T12"/>
              <a:pathLst>
                <a:path w="31613" h="43200" fill="none" extrusionOk="0">
                  <a:moveTo>
                    <a:pt x="268" y="2322"/>
                  </a:moveTo>
                  <a:cubicBezTo>
                    <a:pt x="3290" y="795"/>
                    <a:pt x="6627" y="-1"/>
                    <a:pt x="10013" y="0"/>
                  </a:cubicBezTo>
                  <a:cubicBezTo>
                    <a:pt x="21942" y="0"/>
                    <a:pt x="31613" y="9670"/>
                    <a:pt x="31613" y="21600"/>
                  </a:cubicBezTo>
                  <a:cubicBezTo>
                    <a:pt x="31613" y="33529"/>
                    <a:pt x="21942" y="43200"/>
                    <a:pt x="10013" y="43200"/>
                  </a:cubicBezTo>
                  <a:cubicBezTo>
                    <a:pt x="6525" y="43200"/>
                    <a:pt x="3090" y="42355"/>
                    <a:pt x="0" y="40738"/>
                  </a:cubicBezTo>
                </a:path>
                <a:path w="31613" h="43200" stroke="0" extrusionOk="0">
                  <a:moveTo>
                    <a:pt x="268" y="2322"/>
                  </a:moveTo>
                  <a:cubicBezTo>
                    <a:pt x="3290" y="795"/>
                    <a:pt x="6627" y="-1"/>
                    <a:pt x="10013" y="0"/>
                  </a:cubicBezTo>
                  <a:cubicBezTo>
                    <a:pt x="21942" y="0"/>
                    <a:pt x="31613" y="9670"/>
                    <a:pt x="31613" y="21600"/>
                  </a:cubicBezTo>
                  <a:cubicBezTo>
                    <a:pt x="31613" y="33529"/>
                    <a:pt x="21942" y="43200"/>
                    <a:pt x="10013" y="43200"/>
                  </a:cubicBezTo>
                  <a:cubicBezTo>
                    <a:pt x="6525" y="43200"/>
                    <a:pt x="3090" y="42355"/>
                    <a:pt x="0" y="40738"/>
                  </a:cubicBezTo>
                  <a:lnTo>
                    <a:pt x="10013" y="21600"/>
                  </a:lnTo>
                  <a:lnTo>
                    <a:pt x="268" y="2322"/>
                  </a:lnTo>
                  <a:close/>
                </a:path>
              </a:pathLst>
            </a:custGeom>
            <a:noFill/>
            <a:ln w="952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88" name="Line 142">
              <a:extLst>
                <a:ext uri="{FF2B5EF4-FFF2-40B4-BE49-F238E27FC236}">
                  <a16:creationId xmlns:a16="http://schemas.microsoft.com/office/drawing/2014/main" id="{00000000-0008-0000-0400-00005800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241" y="513"/>
              <a:ext cx="0" cy="22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9" name="Line 143">
              <a:extLst>
                <a:ext uri="{FF2B5EF4-FFF2-40B4-BE49-F238E27FC236}">
                  <a16:creationId xmlns:a16="http://schemas.microsoft.com/office/drawing/2014/main" id="{00000000-0008-0000-0400-00005900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222" y="535"/>
              <a:ext cx="25" cy="0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</xdr:grpSp>
    </xdr:grpSp>
    <xdr:clientData/>
  </xdr:twoCellAnchor>
  <xdr:twoCellAnchor>
    <xdr:from>
      <xdr:col>25</xdr:col>
      <xdr:colOff>314325</xdr:colOff>
      <xdr:row>10</xdr:row>
      <xdr:rowOff>0</xdr:rowOff>
    </xdr:from>
    <xdr:to>
      <xdr:col>25</xdr:col>
      <xdr:colOff>514350</xdr:colOff>
      <xdr:row>10</xdr:row>
      <xdr:rowOff>152400</xdr:rowOff>
    </xdr:to>
    <xdr:sp macro="" textlink="">
      <xdr:nvSpPr>
        <xdr:cNvPr id="90" name="Text Box 144">
          <a:extLst>
            <a:ext uri="{FF2B5EF4-FFF2-40B4-BE49-F238E27FC236}">
              <a16:creationId xmlns:a16="http://schemas.microsoft.com/office/drawing/2014/main" id="{00000000-0008-0000-0400-00005A000000}"/>
            </a:ext>
          </a:extLst>
        </xdr:cNvPr>
        <xdr:cNvSpPr txBox="1">
          <a:spLocks noChangeArrowheads="1"/>
        </xdr:cNvSpPr>
      </xdr:nvSpPr>
      <xdr:spPr bwMode="auto">
        <a:xfrm>
          <a:off x="15125700" y="2733675"/>
          <a:ext cx="2000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485775</xdr:colOff>
      <xdr:row>8</xdr:row>
      <xdr:rowOff>181282</xdr:rowOff>
    </xdr:from>
    <xdr:to>
      <xdr:col>16</xdr:col>
      <xdr:colOff>76200</xdr:colOff>
      <xdr:row>9</xdr:row>
      <xdr:rowOff>124135</xdr:rowOff>
    </xdr:to>
    <xdr:grpSp>
      <xdr:nvGrpSpPr>
        <xdr:cNvPr id="91" name="Group 148">
          <a:extLst>
            <a:ext uri="{FF2B5EF4-FFF2-40B4-BE49-F238E27FC236}">
              <a16:creationId xmlns:a16="http://schemas.microsoft.com/office/drawing/2014/main" id="{00000000-0008-0000-0400-00005B000000}"/>
            </a:ext>
          </a:extLst>
        </xdr:cNvPr>
        <xdr:cNvGrpSpPr>
          <a:grpSpLocks/>
        </xdr:cNvGrpSpPr>
      </xdr:nvGrpSpPr>
      <xdr:grpSpPr bwMode="auto">
        <a:xfrm>
          <a:off x="2286000" y="2305357"/>
          <a:ext cx="7391400" cy="247653"/>
          <a:chOff x="137" y="-54"/>
          <a:chExt cx="522" cy="403"/>
        </a:xfrm>
      </xdr:grpSpPr>
      <xdr:sp macro="" textlink="">
        <xdr:nvSpPr>
          <xdr:cNvPr id="92" name="AutoShape 146">
            <a:extLst>
              <a:ext uri="{FF2B5EF4-FFF2-40B4-BE49-F238E27FC236}">
                <a16:creationId xmlns:a16="http://schemas.microsoft.com/office/drawing/2014/main" id="{00000000-0008-0000-0400-00005C000000}"/>
              </a:ext>
            </a:extLst>
          </xdr:cNvPr>
          <xdr:cNvSpPr>
            <a:spLocks/>
          </xdr:cNvSpPr>
        </xdr:nvSpPr>
        <xdr:spPr bwMode="auto">
          <a:xfrm rot="-5400000">
            <a:off x="387" y="-94"/>
            <a:ext cx="22" cy="522"/>
          </a:xfrm>
          <a:prstGeom prst="rightBracket">
            <a:avLst>
              <a:gd name="adj" fmla="val 197727"/>
            </a:avLst>
          </a:prstGeom>
          <a:noFill/>
          <a:ln w="9525">
            <a:solidFill>
              <a:srgbClr val="000000"/>
            </a:solidFill>
            <a:prstDash val="dash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93" name="Text Box 147">
            <a:extLst>
              <a:ext uri="{FF2B5EF4-FFF2-40B4-BE49-F238E27FC236}">
                <a16:creationId xmlns:a16="http://schemas.microsoft.com/office/drawing/2014/main" id="{00000000-0008-0000-0400-00005D000000}"/>
              </a:ext>
            </a:extLst>
          </xdr:cNvPr>
          <xdr:cNvSpPr txBox="1">
            <a:spLocks noChangeArrowheads="1"/>
          </xdr:cNvSpPr>
        </xdr:nvSpPr>
        <xdr:spPr bwMode="auto">
          <a:xfrm rot="10800000" flipV="1">
            <a:off x="367" y="-54"/>
            <a:ext cx="57" cy="403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95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　</a:t>
            </a:r>
            <a:r>
              <a:rPr lang="en-US" altLang="ja-JP" sz="95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10m00cm</a:t>
            </a:r>
          </a:p>
        </xdr:txBody>
      </xdr:sp>
    </xdr:grpSp>
    <xdr:clientData/>
  </xdr:twoCellAnchor>
  <xdr:twoCellAnchor>
    <xdr:from>
      <xdr:col>16</xdr:col>
      <xdr:colOff>85735</xdr:colOff>
      <xdr:row>9</xdr:row>
      <xdr:rowOff>209550</xdr:rowOff>
    </xdr:from>
    <xdr:to>
      <xdr:col>16</xdr:col>
      <xdr:colOff>528648</xdr:colOff>
      <xdr:row>11</xdr:row>
      <xdr:rowOff>161925</xdr:rowOff>
    </xdr:to>
    <xdr:grpSp>
      <xdr:nvGrpSpPr>
        <xdr:cNvPr id="94" name="Group 177">
          <a:extLst>
            <a:ext uri="{FF2B5EF4-FFF2-40B4-BE49-F238E27FC236}">
              <a16:creationId xmlns:a16="http://schemas.microsoft.com/office/drawing/2014/main" id="{00000000-0008-0000-0400-00005E000000}"/>
            </a:ext>
          </a:extLst>
        </xdr:cNvPr>
        <xdr:cNvGrpSpPr>
          <a:grpSpLocks/>
        </xdr:cNvGrpSpPr>
      </xdr:nvGrpSpPr>
      <xdr:grpSpPr bwMode="auto">
        <a:xfrm>
          <a:off x="9686935" y="2638425"/>
          <a:ext cx="442913" cy="561975"/>
          <a:chOff x="657" y="179"/>
          <a:chExt cx="33" cy="75"/>
        </a:xfrm>
      </xdr:grpSpPr>
      <xdr:sp macro="" textlink="">
        <xdr:nvSpPr>
          <xdr:cNvPr id="95" name="AutoShape 151">
            <a:extLst>
              <a:ext uri="{FF2B5EF4-FFF2-40B4-BE49-F238E27FC236}">
                <a16:creationId xmlns:a16="http://schemas.microsoft.com/office/drawing/2014/main" id="{00000000-0008-0000-0400-00005F000000}"/>
              </a:ext>
            </a:extLst>
          </xdr:cNvPr>
          <xdr:cNvSpPr>
            <a:spLocks/>
          </xdr:cNvSpPr>
        </xdr:nvSpPr>
        <xdr:spPr bwMode="auto">
          <a:xfrm rot="10800000" flipH="1">
            <a:off x="661" y="179"/>
            <a:ext cx="9" cy="75"/>
          </a:xfrm>
          <a:prstGeom prst="rightBracket">
            <a:avLst>
              <a:gd name="adj" fmla="val 69444"/>
            </a:avLst>
          </a:prstGeom>
          <a:noFill/>
          <a:ln w="9525">
            <a:solidFill>
              <a:srgbClr val="000000"/>
            </a:solidFill>
            <a:prstDash val="dash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96" name="Text Box 152">
            <a:extLst>
              <a:ext uri="{FF2B5EF4-FFF2-40B4-BE49-F238E27FC236}">
                <a16:creationId xmlns:a16="http://schemas.microsoft.com/office/drawing/2014/main" id="{00000000-0008-0000-0400-000060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57" y="204"/>
            <a:ext cx="33" cy="25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en-US" altLang="ja-JP" sz="95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180cm</a:t>
            </a:r>
          </a:p>
        </xdr:txBody>
      </xdr:sp>
    </xdr:grpSp>
    <xdr:clientData/>
  </xdr:twoCellAnchor>
  <xdr:twoCellAnchor>
    <xdr:from>
      <xdr:col>16</xdr:col>
      <xdr:colOff>104775</xdr:colOff>
      <xdr:row>12</xdr:row>
      <xdr:rowOff>0</xdr:rowOff>
    </xdr:from>
    <xdr:to>
      <xdr:col>16</xdr:col>
      <xdr:colOff>200025</xdr:colOff>
      <xdr:row>13</xdr:row>
      <xdr:rowOff>66675</xdr:rowOff>
    </xdr:to>
    <xdr:sp macro="" textlink="">
      <xdr:nvSpPr>
        <xdr:cNvPr id="97" name="AutoShape 153">
          <a:extLst>
            <a:ext uri="{FF2B5EF4-FFF2-40B4-BE49-F238E27FC236}">
              <a16:creationId xmlns:a16="http://schemas.microsoft.com/office/drawing/2014/main" id="{00000000-0008-0000-0400-000061000000}"/>
            </a:ext>
          </a:extLst>
        </xdr:cNvPr>
        <xdr:cNvSpPr>
          <a:spLocks/>
        </xdr:cNvSpPr>
      </xdr:nvSpPr>
      <xdr:spPr bwMode="auto">
        <a:xfrm rot="10800000" flipH="1">
          <a:off x="8943975" y="2924175"/>
          <a:ext cx="95250" cy="371475"/>
        </a:xfrm>
        <a:prstGeom prst="rightBracket">
          <a:avLst>
            <a:gd name="adj" fmla="val 29167"/>
          </a:avLst>
        </a:prstGeom>
        <a:noFill/>
        <a:ln w="9525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142875</xdr:colOff>
      <xdr:row>12</xdr:row>
      <xdr:rowOff>76200</xdr:rowOff>
    </xdr:from>
    <xdr:to>
      <xdr:col>17</xdr:col>
      <xdr:colOff>152400</xdr:colOff>
      <xdr:row>13</xdr:row>
      <xdr:rowOff>9525</xdr:rowOff>
    </xdr:to>
    <xdr:sp macro="" textlink="">
      <xdr:nvSpPr>
        <xdr:cNvPr id="98" name="Text Box 154">
          <a:extLst>
            <a:ext uri="{FF2B5EF4-FFF2-40B4-BE49-F238E27FC236}">
              <a16:creationId xmlns:a16="http://schemas.microsoft.com/office/drawing/2014/main" id="{00000000-0008-0000-0400-000062000000}"/>
            </a:ext>
          </a:extLst>
        </xdr:cNvPr>
        <xdr:cNvSpPr txBox="1">
          <a:spLocks noChangeArrowheads="1"/>
        </xdr:cNvSpPr>
      </xdr:nvSpPr>
      <xdr:spPr bwMode="auto">
        <a:xfrm>
          <a:off x="8982075" y="3124200"/>
          <a:ext cx="561975" cy="2381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9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120cm</a:t>
          </a:r>
        </a:p>
      </xdr:txBody>
    </xdr:sp>
    <xdr:clientData/>
  </xdr:twoCellAnchor>
  <xdr:twoCellAnchor>
    <xdr:from>
      <xdr:col>0</xdr:col>
      <xdr:colOff>457199</xdr:colOff>
      <xdr:row>23</xdr:row>
      <xdr:rowOff>285750</xdr:rowOff>
    </xdr:from>
    <xdr:to>
      <xdr:col>1</xdr:col>
      <xdr:colOff>352424</xdr:colOff>
      <xdr:row>24</xdr:row>
      <xdr:rowOff>219075</xdr:rowOff>
    </xdr:to>
    <xdr:sp macro="" textlink="">
      <xdr:nvSpPr>
        <xdr:cNvPr id="119" name="Text Box 176">
          <a:extLst>
            <a:ext uri="{FF2B5EF4-FFF2-40B4-BE49-F238E27FC236}">
              <a16:creationId xmlns:a16="http://schemas.microsoft.com/office/drawing/2014/main" id="{00000000-0008-0000-0400-000077000000}"/>
            </a:ext>
          </a:extLst>
        </xdr:cNvPr>
        <xdr:cNvSpPr txBox="1">
          <a:spLocks noChangeArrowheads="1"/>
        </xdr:cNvSpPr>
      </xdr:nvSpPr>
      <xdr:spPr bwMode="auto">
        <a:xfrm>
          <a:off x="457199" y="6981825"/>
          <a:ext cx="4476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50" b="1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入場</a:t>
          </a:r>
        </a:p>
      </xdr:txBody>
    </xdr:sp>
    <xdr:clientData/>
  </xdr:twoCellAnchor>
  <xdr:twoCellAnchor>
    <xdr:from>
      <xdr:col>0</xdr:col>
      <xdr:colOff>466725</xdr:colOff>
      <xdr:row>24</xdr:row>
      <xdr:rowOff>238125</xdr:rowOff>
    </xdr:from>
    <xdr:to>
      <xdr:col>1</xdr:col>
      <xdr:colOff>228600</xdr:colOff>
      <xdr:row>24</xdr:row>
      <xdr:rowOff>238125</xdr:rowOff>
    </xdr:to>
    <xdr:sp macro="" textlink="">
      <xdr:nvSpPr>
        <xdr:cNvPr id="120" name="Line 179">
          <a:extLst>
            <a:ext uri="{FF2B5EF4-FFF2-40B4-BE49-F238E27FC236}">
              <a16:creationId xmlns:a16="http://schemas.microsoft.com/office/drawing/2014/main" id="{00000000-0008-0000-0400-000078000000}"/>
            </a:ext>
          </a:extLst>
        </xdr:cNvPr>
        <xdr:cNvSpPr>
          <a:spLocks noChangeShapeType="1"/>
        </xdr:cNvSpPr>
      </xdr:nvSpPr>
      <xdr:spPr bwMode="auto">
        <a:xfrm flipV="1">
          <a:off x="466725" y="7239000"/>
          <a:ext cx="314325" cy="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485775</xdr:colOff>
      <xdr:row>24</xdr:row>
      <xdr:rowOff>190500</xdr:rowOff>
    </xdr:from>
    <xdr:to>
      <xdr:col>19</xdr:col>
      <xdr:colOff>314325</xdr:colOff>
      <xdr:row>24</xdr:row>
      <xdr:rowOff>190500</xdr:rowOff>
    </xdr:to>
    <xdr:sp macro="" textlink="">
      <xdr:nvSpPr>
        <xdr:cNvPr id="121" name="Line 180">
          <a:extLst>
            <a:ext uri="{FF2B5EF4-FFF2-40B4-BE49-F238E27FC236}">
              <a16:creationId xmlns:a16="http://schemas.microsoft.com/office/drawing/2014/main" id="{00000000-0008-0000-0400-000079000000}"/>
            </a:ext>
          </a:extLst>
        </xdr:cNvPr>
        <xdr:cNvSpPr>
          <a:spLocks noChangeShapeType="1"/>
        </xdr:cNvSpPr>
      </xdr:nvSpPr>
      <xdr:spPr bwMode="auto">
        <a:xfrm flipV="1">
          <a:off x="10429875" y="7191375"/>
          <a:ext cx="381000" cy="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495301</xdr:colOff>
      <xdr:row>23</xdr:row>
      <xdr:rowOff>228600</xdr:rowOff>
    </xdr:from>
    <xdr:to>
      <xdr:col>19</xdr:col>
      <xdr:colOff>438151</xdr:colOff>
      <xdr:row>24</xdr:row>
      <xdr:rowOff>171449</xdr:rowOff>
    </xdr:to>
    <xdr:sp macro="" textlink="">
      <xdr:nvSpPr>
        <xdr:cNvPr id="122" name="Text Box 181">
          <a:extLst>
            <a:ext uri="{FF2B5EF4-FFF2-40B4-BE49-F238E27FC236}">
              <a16:creationId xmlns:a16="http://schemas.microsoft.com/office/drawing/2014/main" id="{00000000-0008-0000-0400-00007A000000}"/>
            </a:ext>
          </a:extLst>
        </xdr:cNvPr>
        <xdr:cNvSpPr txBox="1">
          <a:spLocks noChangeArrowheads="1"/>
        </xdr:cNvSpPr>
      </xdr:nvSpPr>
      <xdr:spPr bwMode="auto">
        <a:xfrm>
          <a:off x="10439401" y="6924675"/>
          <a:ext cx="495300" cy="2476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50" b="1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退場</a:t>
          </a:r>
        </a:p>
      </xdr:txBody>
    </xdr:sp>
    <xdr:clientData/>
  </xdr:twoCellAnchor>
  <xdr:twoCellAnchor>
    <xdr:from>
      <xdr:col>0</xdr:col>
      <xdr:colOff>142875</xdr:colOff>
      <xdr:row>19</xdr:row>
      <xdr:rowOff>9525</xdr:rowOff>
    </xdr:from>
    <xdr:to>
      <xdr:col>1</xdr:col>
      <xdr:colOff>28575</xdr:colOff>
      <xdr:row>19</xdr:row>
      <xdr:rowOff>209550</xdr:rowOff>
    </xdr:to>
    <xdr:sp macro="" textlink="">
      <xdr:nvSpPr>
        <xdr:cNvPr id="123" name="Text Box 182">
          <a:extLst>
            <a:ext uri="{FF2B5EF4-FFF2-40B4-BE49-F238E27FC236}">
              <a16:creationId xmlns:a16="http://schemas.microsoft.com/office/drawing/2014/main" id="{00000000-0008-0000-0400-00007B000000}"/>
            </a:ext>
          </a:extLst>
        </xdr:cNvPr>
        <xdr:cNvSpPr txBox="1">
          <a:spLocks noChangeArrowheads="1"/>
        </xdr:cNvSpPr>
      </xdr:nvSpPr>
      <xdr:spPr bwMode="auto">
        <a:xfrm>
          <a:off x="142875" y="5486400"/>
          <a:ext cx="438150" cy="20002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50" b="1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下手側</a:t>
          </a:r>
        </a:p>
      </xdr:txBody>
    </xdr:sp>
    <xdr:clientData/>
  </xdr:twoCellAnchor>
  <xdr:twoCellAnchor>
    <xdr:from>
      <xdr:col>19</xdr:col>
      <xdr:colOff>266701</xdr:colOff>
      <xdr:row>19</xdr:row>
      <xdr:rowOff>19051</xdr:rowOff>
    </xdr:from>
    <xdr:to>
      <xdr:col>20</xdr:col>
      <xdr:colOff>180975</xdr:colOff>
      <xdr:row>19</xdr:row>
      <xdr:rowOff>209551</xdr:rowOff>
    </xdr:to>
    <xdr:sp macro="" textlink="">
      <xdr:nvSpPr>
        <xdr:cNvPr id="124" name="Text Box 183">
          <a:extLst>
            <a:ext uri="{FF2B5EF4-FFF2-40B4-BE49-F238E27FC236}">
              <a16:creationId xmlns:a16="http://schemas.microsoft.com/office/drawing/2014/main" id="{00000000-0008-0000-0400-00007C000000}"/>
            </a:ext>
          </a:extLst>
        </xdr:cNvPr>
        <xdr:cNvSpPr txBox="1">
          <a:spLocks noChangeArrowheads="1"/>
        </xdr:cNvSpPr>
      </xdr:nvSpPr>
      <xdr:spPr bwMode="auto">
        <a:xfrm>
          <a:off x="10763251" y="5495926"/>
          <a:ext cx="466724" cy="1905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50" b="1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上手側</a:t>
          </a:r>
        </a:p>
      </xdr:txBody>
    </xdr:sp>
    <xdr:clientData/>
  </xdr:twoCellAnchor>
  <xdr:twoCellAnchor>
    <xdr:from>
      <xdr:col>24</xdr:col>
      <xdr:colOff>323850</xdr:colOff>
      <xdr:row>15</xdr:row>
      <xdr:rowOff>209550</xdr:rowOff>
    </xdr:from>
    <xdr:to>
      <xdr:col>25</xdr:col>
      <xdr:colOff>114300</xdr:colOff>
      <xdr:row>16</xdr:row>
      <xdr:rowOff>66675</xdr:rowOff>
    </xdr:to>
    <xdr:sp macro="" textlink="">
      <xdr:nvSpPr>
        <xdr:cNvPr id="140" name="Text Box 200">
          <a:extLst>
            <a:ext uri="{FF2B5EF4-FFF2-40B4-BE49-F238E27FC236}">
              <a16:creationId xmlns:a16="http://schemas.microsoft.com/office/drawing/2014/main" id="{00000000-0008-0000-0400-00008C000000}"/>
            </a:ext>
          </a:extLst>
        </xdr:cNvPr>
        <xdr:cNvSpPr txBox="1">
          <a:spLocks noChangeArrowheads="1"/>
        </xdr:cNvSpPr>
      </xdr:nvSpPr>
      <xdr:spPr bwMode="auto">
        <a:xfrm>
          <a:off x="14582775" y="4467225"/>
          <a:ext cx="342900" cy="16192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椅子</a:t>
          </a:r>
        </a:p>
      </xdr:txBody>
    </xdr:sp>
    <xdr:clientData/>
  </xdr:twoCellAnchor>
  <xdr:twoCellAnchor>
    <xdr:from>
      <xdr:col>24</xdr:col>
      <xdr:colOff>247650</xdr:colOff>
      <xdr:row>14</xdr:row>
      <xdr:rowOff>190500</xdr:rowOff>
    </xdr:from>
    <xdr:to>
      <xdr:col>25</xdr:col>
      <xdr:colOff>142875</xdr:colOff>
      <xdr:row>15</xdr:row>
      <xdr:rowOff>76200</xdr:rowOff>
    </xdr:to>
    <xdr:sp macro="" textlink="">
      <xdr:nvSpPr>
        <xdr:cNvPr id="141" name="Text Box 201">
          <a:extLst>
            <a:ext uri="{FF2B5EF4-FFF2-40B4-BE49-F238E27FC236}">
              <a16:creationId xmlns:a16="http://schemas.microsoft.com/office/drawing/2014/main" id="{00000000-0008-0000-0400-00008D000000}"/>
            </a:ext>
          </a:extLst>
        </xdr:cNvPr>
        <xdr:cNvSpPr txBox="1">
          <a:spLocks noChangeArrowheads="1"/>
        </xdr:cNvSpPr>
      </xdr:nvSpPr>
      <xdr:spPr bwMode="auto">
        <a:xfrm>
          <a:off x="13620750" y="3676650"/>
          <a:ext cx="504825" cy="1524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譜面台</a:t>
          </a:r>
        </a:p>
      </xdr:txBody>
    </xdr:sp>
    <xdr:clientData/>
  </xdr:twoCellAnchor>
  <xdr:twoCellAnchor>
    <xdr:from>
      <xdr:col>25</xdr:col>
      <xdr:colOff>190500</xdr:colOff>
      <xdr:row>18</xdr:row>
      <xdr:rowOff>123825</xdr:rowOff>
    </xdr:from>
    <xdr:to>
      <xdr:col>25</xdr:col>
      <xdr:colOff>390525</xdr:colOff>
      <xdr:row>19</xdr:row>
      <xdr:rowOff>76200</xdr:rowOff>
    </xdr:to>
    <xdr:sp macro="" textlink="">
      <xdr:nvSpPr>
        <xdr:cNvPr id="142" name="Text Box 202">
          <a:extLst>
            <a:ext uri="{FF2B5EF4-FFF2-40B4-BE49-F238E27FC236}">
              <a16:creationId xmlns:a16="http://schemas.microsoft.com/office/drawing/2014/main" id="{00000000-0008-0000-0400-00008E000000}"/>
            </a:ext>
          </a:extLst>
        </xdr:cNvPr>
        <xdr:cNvSpPr txBox="1">
          <a:spLocks noChangeArrowheads="1"/>
        </xdr:cNvSpPr>
      </xdr:nvSpPr>
      <xdr:spPr bwMode="auto">
        <a:xfrm>
          <a:off x="14173200" y="4676775"/>
          <a:ext cx="2000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24</xdr:col>
      <xdr:colOff>304800</xdr:colOff>
      <xdr:row>17</xdr:row>
      <xdr:rowOff>95250</xdr:rowOff>
    </xdr:from>
    <xdr:to>
      <xdr:col>24</xdr:col>
      <xdr:colOff>504825</xdr:colOff>
      <xdr:row>18</xdr:row>
      <xdr:rowOff>47625</xdr:rowOff>
    </xdr:to>
    <xdr:sp macro="" textlink="">
      <xdr:nvSpPr>
        <xdr:cNvPr id="143" name="Text Box 203">
          <a:extLst>
            <a:ext uri="{FF2B5EF4-FFF2-40B4-BE49-F238E27FC236}">
              <a16:creationId xmlns:a16="http://schemas.microsoft.com/office/drawing/2014/main" id="{00000000-0008-0000-0400-00008F000000}"/>
            </a:ext>
          </a:extLst>
        </xdr:cNvPr>
        <xdr:cNvSpPr txBox="1">
          <a:spLocks noChangeArrowheads="1"/>
        </xdr:cNvSpPr>
      </xdr:nvSpPr>
      <xdr:spPr bwMode="auto">
        <a:xfrm>
          <a:off x="13677900" y="4381500"/>
          <a:ext cx="2000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24</xdr:col>
      <xdr:colOff>47625</xdr:colOff>
      <xdr:row>28</xdr:row>
      <xdr:rowOff>9525</xdr:rowOff>
    </xdr:from>
    <xdr:to>
      <xdr:col>24</xdr:col>
      <xdr:colOff>247650</xdr:colOff>
      <xdr:row>30</xdr:row>
      <xdr:rowOff>57150</xdr:rowOff>
    </xdr:to>
    <xdr:sp macro="" textlink="">
      <xdr:nvSpPr>
        <xdr:cNvPr id="144" name="Text Box 204">
          <a:extLst>
            <a:ext uri="{FF2B5EF4-FFF2-40B4-BE49-F238E27FC236}">
              <a16:creationId xmlns:a16="http://schemas.microsoft.com/office/drawing/2014/main" id="{00000000-0008-0000-0400-000090000000}"/>
            </a:ext>
          </a:extLst>
        </xdr:cNvPr>
        <xdr:cNvSpPr txBox="1">
          <a:spLocks noChangeArrowheads="1"/>
        </xdr:cNvSpPr>
      </xdr:nvSpPr>
      <xdr:spPr bwMode="auto">
        <a:xfrm>
          <a:off x="13420725" y="7343775"/>
          <a:ext cx="2000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24</xdr:col>
      <xdr:colOff>285749</xdr:colOff>
      <xdr:row>16</xdr:row>
      <xdr:rowOff>209549</xdr:rowOff>
    </xdr:from>
    <xdr:to>
      <xdr:col>25</xdr:col>
      <xdr:colOff>409574</xdr:colOff>
      <xdr:row>17</xdr:row>
      <xdr:rowOff>95250</xdr:rowOff>
    </xdr:to>
    <xdr:sp macro="" textlink="">
      <xdr:nvSpPr>
        <xdr:cNvPr id="173" name="Text Box 358">
          <a:extLst>
            <a:ext uri="{FF2B5EF4-FFF2-40B4-BE49-F238E27FC236}">
              <a16:creationId xmlns:a16="http://schemas.microsoft.com/office/drawing/2014/main" id="{00000000-0008-0000-0400-0000AD000000}"/>
            </a:ext>
          </a:extLst>
        </xdr:cNvPr>
        <xdr:cNvSpPr txBox="1">
          <a:spLocks noChangeArrowheads="1"/>
        </xdr:cNvSpPr>
      </xdr:nvSpPr>
      <xdr:spPr bwMode="auto">
        <a:xfrm>
          <a:off x="14544674" y="4772024"/>
          <a:ext cx="676275" cy="190501"/>
        </a:xfrm>
        <a:prstGeom prst="rect">
          <a:avLst/>
        </a:prstGeom>
        <a:solidFill>
          <a:srgbClr val="FFFFFF">
            <a:alpha val="62000"/>
          </a:srgbClr>
        </a:solidFill>
        <a:ln w="3175">
          <a:solidFill>
            <a:schemeClr val="tx1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ピアノ椅子</a:t>
          </a:r>
        </a:p>
      </xdr:txBody>
    </xdr:sp>
    <xdr:clientData/>
  </xdr:twoCellAnchor>
  <xdr:twoCellAnchor editAs="oneCell">
    <xdr:from>
      <xdr:col>21</xdr:col>
      <xdr:colOff>219075</xdr:colOff>
      <xdr:row>12</xdr:row>
      <xdr:rowOff>57150</xdr:rowOff>
    </xdr:from>
    <xdr:to>
      <xdr:col>22</xdr:col>
      <xdr:colOff>19050</xdr:colOff>
      <xdr:row>14</xdr:row>
      <xdr:rowOff>28575</xdr:rowOff>
    </xdr:to>
    <xdr:pic>
      <xdr:nvPicPr>
        <xdr:cNvPr id="174" name="Picture 566" descr="ha">
          <a:extLst>
            <a:ext uri="{FF2B5EF4-FFF2-40B4-BE49-F238E27FC236}">
              <a16:creationId xmlns:a16="http://schemas.microsoft.com/office/drawing/2014/main" id="{00000000-0008-0000-0400-0000A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20650" y="3400425"/>
          <a:ext cx="35242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15</xdr:col>
      <xdr:colOff>378755</xdr:colOff>
      <xdr:row>15</xdr:row>
      <xdr:rowOff>100842</xdr:rowOff>
    </xdr:from>
    <xdr:to>
      <xdr:col>16</xdr:col>
      <xdr:colOff>198032</xdr:colOff>
      <xdr:row>17</xdr:row>
      <xdr:rowOff>22936</xdr:rowOff>
    </xdr:to>
    <xdr:pic>
      <xdr:nvPicPr>
        <xdr:cNvPr id="186" name="Picture 29" descr="ピアノ04">
          <a:extLst>
            <a:ext uri="{FF2B5EF4-FFF2-40B4-BE49-F238E27FC236}">
              <a16:creationId xmlns:a16="http://schemas.microsoft.com/office/drawing/2014/main" id="{00000000-0008-0000-0400-0000BA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-2123819">
          <a:off x="9379880" y="4358517"/>
          <a:ext cx="419352" cy="5316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114300</xdr:colOff>
      <xdr:row>28</xdr:row>
      <xdr:rowOff>76200</xdr:rowOff>
    </xdr:from>
    <xdr:to>
      <xdr:col>22</xdr:col>
      <xdr:colOff>209550</xdr:colOff>
      <xdr:row>28</xdr:row>
      <xdr:rowOff>171450</xdr:rowOff>
    </xdr:to>
    <xdr:sp macro="" textlink="">
      <xdr:nvSpPr>
        <xdr:cNvPr id="248" name="Oval 24">
          <a:extLst>
            <a:ext uri="{FF2B5EF4-FFF2-40B4-BE49-F238E27FC236}">
              <a16:creationId xmlns:a16="http://schemas.microsoft.com/office/drawing/2014/main" id="{00000000-0008-0000-0400-0000F8000000}"/>
            </a:ext>
          </a:extLst>
        </xdr:cNvPr>
        <xdr:cNvSpPr>
          <a:spLocks noChangeArrowheads="1"/>
        </xdr:cNvSpPr>
      </xdr:nvSpPr>
      <xdr:spPr bwMode="auto">
        <a:xfrm>
          <a:off x="13268325" y="8296275"/>
          <a:ext cx="95250" cy="9525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24</xdr:col>
      <xdr:colOff>47625</xdr:colOff>
      <xdr:row>28</xdr:row>
      <xdr:rowOff>47625</xdr:rowOff>
    </xdr:from>
    <xdr:to>
      <xdr:col>24</xdr:col>
      <xdr:colOff>142875</xdr:colOff>
      <xdr:row>28</xdr:row>
      <xdr:rowOff>142875</xdr:rowOff>
    </xdr:to>
    <xdr:sp macro="" textlink="">
      <xdr:nvSpPr>
        <xdr:cNvPr id="249" name="Oval 24">
          <a:extLst>
            <a:ext uri="{FF2B5EF4-FFF2-40B4-BE49-F238E27FC236}">
              <a16:creationId xmlns:a16="http://schemas.microsoft.com/office/drawing/2014/main" id="{00000000-0008-0000-0400-0000F9000000}"/>
            </a:ext>
          </a:extLst>
        </xdr:cNvPr>
        <xdr:cNvSpPr>
          <a:spLocks noChangeArrowheads="1"/>
        </xdr:cNvSpPr>
      </xdr:nvSpPr>
      <xdr:spPr bwMode="auto">
        <a:xfrm>
          <a:off x="14306550" y="8267700"/>
          <a:ext cx="95250" cy="9525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323850</xdr:colOff>
      <xdr:row>28</xdr:row>
      <xdr:rowOff>66675</xdr:rowOff>
    </xdr:from>
    <xdr:to>
      <xdr:col>22</xdr:col>
      <xdr:colOff>419100</xdr:colOff>
      <xdr:row>28</xdr:row>
      <xdr:rowOff>161925</xdr:rowOff>
    </xdr:to>
    <xdr:sp macro="" textlink="">
      <xdr:nvSpPr>
        <xdr:cNvPr id="250" name="Oval 24">
          <a:extLst>
            <a:ext uri="{FF2B5EF4-FFF2-40B4-BE49-F238E27FC236}">
              <a16:creationId xmlns:a16="http://schemas.microsoft.com/office/drawing/2014/main" id="{00000000-0008-0000-0400-0000FA000000}"/>
            </a:ext>
          </a:extLst>
        </xdr:cNvPr>
        <xdr:cNvSpPr>
          <a:spLocks noChangeArrowheads="1"/>
        </xdr:cNvSpPr>
      </xdr:nvSpPr>
      <xdr:spPr bwMode="auto">
        <a:xfrm>
          <a:off x="13477875" y="8286750"/>
          <a:ext cx="95250" cy="9525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23</xdr:col>
      <xdr:colOff>19050</xdr:colOff>
      <xdr:row>28</xdr:row>
      <xdr:rowOff>57150</xdr:rowOff>
    </xdr:from>
    <xdr:to>
      <xdr:col>23</xdr:col>
      <xdr:colOff>114300</xdr:colOff>
      <xdr:row>28</xdr:row>
      <xdr:rowOff>152400</xdr:rowOff>
    </xdr:to>
    <xdr:sp macro="" textlink="">
      <xdr:nvSpPr>
        <xdr:cNvPr id="251" name="Oval 24">
          <a:extLst>
            <a:ext uri="{FF2B5EF4-FFF2-40B4-BE49-F238E27FC236}">
              <a16:creationId xmlns:a16="http://schemas.microsoft.com/office/drawing/2014/main" id="{00000000-0008-0000-0400-0000FB000000}"/>
            </a:ext>
          </a:extLst>
        </xdr:cNvPr>
        <xdr:cNvSpPr>
          <a:spLocks noChangeArrowheads="1"/>
        </xdr:cNvSpPr>
      </xdr:nvSpPr>
      <xdr:spPr bwMode="auto">
        <a:xfrm>
          <a:off x="13725525" y="8277225"/>
          <a:ext cx="95250" cy="9525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161925</xdr:colOff>
      <xdr:row>24</xdr:row>
      <xdr:rowOff>9525</xdr:rowOff>
    </xdr:from>
    <xdr:to>
      <xdr:col>22</xdr:col>
      <xdr:colOff>257175</xdr:colOff>
      <xdr:row>24</xdr:row>
      <xdr:rowOff>104775</xdr:rowOff>
    </xdr:to>
    <xdr:sp macro="" textlink="">
      <xdr:nvSpPr>
        <xdr:cNvPr id="252" name="Oval 24">
          <a:extLst>
            <a:ext uri="{FF2B5EF4-FFF2-40B4-BE49-F238E27FC236}">
              <a16:creationId xmlns:a16="http://schemas.microsoft.com/office/drawing/2014/main" id="{00000000-0008-0000-0400-0000FC000000}"/>
            </a:ext>
          </a:extLst>
        </xdr:cNvPr>
        <xdr:cNvSpPr>
          <a:spLocks noChangeArrowheads="1"/>
        </xdr:cNvSpPr>
      </xdr:nvSpPr>
      <xdr:spPr bwMode="auto">
        <a:xfrm>
          <a:off x="13315950" y="7010400"/>
          <a:ext cx="95250" cy="9525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352425</xdr:colOff>
      <xdr:row>22</xdr:row>
      <xdr:rowOff>295275</xdr:rowOff>
    </xdr:from>
    <xdr:to>
      <xdr:col>22</xdr:col>
      <xdr:colOff>447675</xdr:colOff>
      <xdr:row>23</xdr:row>
      <xdr:rowOff>85725</xdr:rowOff>
    </xdr:to>
    <xdr:sp macro="" textlink="">
      <xdr:nvSpPr>
        <xdr:cNvPr id="253" name="Oval 24">
          <a:extLst>
            <a:ext uri="{FF2B5EF4-FFF2-40B4-BE49-F238E27FC236}">
              <a16:creationId xmlns:a16="http://schemas.microsoft.com/office/drawing/2014/main" id="{00000000-0008-0000-0400-0000FD000000}"/>
            </a:ext>
          </a:extLst>
        </xdr:cNvPr>
        <xdr:cNvSpPr>
          <a:spLocks noChangeArrowheads="1"/>
        </xdr:cNvSpPr>
      </xdr:nvSpPr>
      <xdr:spPr bwMode="auto">
        <a:xfrm>
          <a:off x="13506450" y="6686550"/>
          <a:ext cx="95250" cy="9525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23</xdr:col>
      <xdr:colOff>76200</xdr:colOff>
      <xdr:row>22</xdr:row>
      <xdr:rowOff>123825</xdr:rowOff>
    </xdr:from>
    <xdr:to>
      <xdr:col>23</xdr:col>
      <xdr:colOff>171450</xdr:colOff>
      <xdr:row>22</xdr:row>
      <xdr:rowOff>219075</xdr:rowOff>
    </xdr:to>
    <xdr:sp macro="" textlink="">
      <xdr:nvSpPr>
        <xdr:cNvPr id="254" name="Oval 24">
          <a:extLst>
            <a:ext uri="{FF2B5EF4-FFF2-40B4-BE49-F238E27FC236}">
              <a16:creationId xmlns:a16="http://schemas.microsoft.com/office/drawing/2014/main" id="{00000000-0008-0000-0400-0000FE000000}"/>
            </a:ext>
          </a:extLst>
        </xdr:cNvPr>
        <xdr:cNvSpPr>
          <a:spLocks noChangeArrowheads="1"/>
        </xdr:cNvSpPr>
      </xdr:nvSpPr>
      <xdr:spPr bwMode="auto">
        <a:xfrm>
          <a:off x="13782675" y="6515100"/>
          <a:ext cx="95250" cy="9525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23</xdr:col>
      <xdr:colOff>390525</xdr:colOff>
      <xdr:row>21</xdr:row>
      <xdr:rowOff>285750</xdr:rowOff>
    </xdr:from>
    <xdr:to>
      <xdr:col>23</xdr:col>
      <xdr:colOff>485775</xdr:colOff>
      <xdr:row>22</xdr:row>
      <xdr:rowOff>76200</xdr:rowOff>
    </xdr:to>
    <xdr:sp macro="" textlink="">
      <xdr:nvSpPr>
        <xdr:cNvPr id="255" name="Oval 24">
          <a:extLst>
            <a:ext uri="{FF2B5EF4-FFF2-40B4-BE49-F238E27FC236}">
              <a16:creationId xmlns:a16="http://schemas.microsoft.com/office/drawing/2014/main" id="{00000000-0008-0000-0400-0000FF000000}"/>
            </a:ext>
          </a:extLst>
        </xdr:cNvPr>
        <xdr:cNvSpPr>
          <a:spLocks noChangeArrowheads="1"/>
        </xdr:cNvSpPr>
      </xdr:nvSpPr>
      <xdr:spPr bwMode="auto">
        <a:xfrm>
          <a:off x="14097000" y="6372225"/>
          <a:ext cx="95250" cy="9525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24</xdr:col>
      <xdr:colOff>104775</xdr:colOff>
      <xdr:row>21</xdr:row>
      <xdr:rowOff>257175</xdr:rowOff>
    </xdr:from>
    <xdr:to>
      <xdr:col>24</xdr:col>
      <xdr:colOff>200025</xdr:colOff>
      <xdr:row>22</xdr:row>
      <xdr:rowOff>47625</xdr:rowOff>
    </xdr:to>
    <xdr:sp macro="" textlink="">
      <xdr:nvSpPr>
        <xdr:cNvPr id="256" name="Oval 24">
          <a:extLst>
            <a:ext uri="{FF2B5EF4-FFF2-40B4-BE49-F238E27FC236}">
              <a16:creationId xmlns:a16="http://schemas.microsoft.com/office/drawing/2014/main" id="{00000000-0008-0000-0400-000000010000}"/>
            </a:ext>
          </a:extLst>
        </xdr:cNvPr>
        <xdr:cNvSpPr>
          <a:spLocks noChangeArrowheads="1"/>
        </xdr:cNvSpPr>
      </xdr:nvSpPr>
      <xdr:spPr bwMode="auto">
        <a:xfrm>
          <a:off x="14363700" y="6343650"/>
          <a:ext cx="95250" cy="9525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24</xdr:col>
      <xdr:colOff>457200</xdr:colOff>
      <xdr:row>21</xdr:row>
      <xdr:rowOff>266700</xdr:rowOff>
    </xdr:from>
    <xdr:to>
      <xdr:col>25</xdr:col>
      <xdr:colOff>0</xdr:colOff>
      <xdr:row>22</xdr:row>
      <xdr:rowOff>57150</xdr:rowOff>
    </xdr:to>
    <xdr:sp macro="" textlink="">
      <xdr:nvSpPr>
        <xdr:cNvPr id="257" name="Oval 24">
          <a:extLst>
            <a:ext uri="{FF2B5EF4-FFF2-40B4-BE49-F238E27FC236}">
              <a16:creationId xmlns:a16="http://schemas.microsoft.com/office/drawing/2014/main" id="{00000000-0008-0000-0400-000001010000}"/>
            </a:ext>
          </a:extLst>
        </xdr:cNvPr>
        <xdr:cNvSpPr>
          <a:spLocks noChangeArrowheads="1"/>
        </xdr:cNvSpPr>
      </xdr:nvSpPr>
      <xdr:spPr bwMode="auto">
        <a:xfrm>
          <a:off x="14716125" y="6353175"/>
          <a:ext cx="95250" cy="9525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25</xdr:col>
      <xdr:colOff>200025</xdr:colOff>
      <xdr:row>22</xdr:row>
      <xdr:rowOff>123825</xdr:rowOff>
    </xdr:from>
    <xdr:to>
      <xdr:col>25</xdr:col>
      <xdr:colOff>295275</xdr:colOff>
      <xdr:row>22</xdr:row>
      <xdr:rowOff>219075</xdr:rowOff>
    </xdr:to>
    <xdr:sp macro="" textlink="">
      <xdr:nvSpPr>
        <xdr:cNvPr id="258" name="Oval 24">
          <a:extLst>
            <a:ext uri="{FF2B5EF4-FFF2-40B4-BE49-F238E27FC236}">
              <a16:creationId xmlns:a16="http://schemas.microsoft.com/office/drawing/2014/main" id="{00000000-0008-0000-0400-000002010000}"/>
            </a:ext>
          </a:extLst>
        </xdr:cNvPr>
        <xdr:cNvSpPr>
          <a:spLocks noChangeArrowheads="1"/>
        </xdr:cNvSpPr>
      </xdr:nvSpPr>
      <xdr:spPr bwMode="auto">
        <a:xfrm>
          <a:off x="15011400" y="6515100"/>
          <a:ext cx="95250" cy="9525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25</xdr:col>
      <xdr:colOff>447675</xdr:colOff>
      <xdr:row>23</xdr:row>
      <xdr:rowOff>57150</xdr:rowOff>
    </xdr:from>
    <xdr:to>
      <xdr:col>25</xdr:col>
      <xdr:colOff>542925</xdr:colOff>
      <xdr:row>23</xdr:row>
      <xdr:rowOff>152400</xdr:rowOff>
    </xdr:to>
    <xdr:sp macro="" textlink="">
      <xdr:nvSpPr>
        <xdr:cNvPr id="259" name="Oval 24">
          <a:extLst>
            <a:ext uri="{FF2B5EF4-FFF2-40B4-BE49-F238E27FC236}">
              <a16:creationId xmlns:a16="http://schemas.microsoft.com/office/drawing/2014/main" id="{00000000-0008-0000-0400-000003010000}"/>
            </a:ext>
          </a:extLst>
        </xdr:cNvPr>
        <xdr:cNvSpPr>
          <a:spLocks noChangeArrowheads="1"/>
        </xdr:cNvSpPr>
      </xdr:nvSpPr>
      <xdr:spPr bwMode="auto">
        <a:xfrm>
          <a:off x="15259050" y="6753225"/>
          <a:ext cx="95250" cy="9525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26</xdr:col>
      <xdr:colOff>133350</xdr:colOff>
      <xdr:row>23</xdr:row>
      <xdr:rowOff>285750</xdr:rowOff>
    </xdr:from>
    <xdr:to>
      <xdr:col>26</xdr:col>
      <xdr:colOff>228600</xdr:colOff>
      <xdr:row>24</xdr:row>
      <xdr:rowOff>76200</xdr:rowOff>
    </xdr:to>
    <xdr:sp macro="" textlink="">
      <xdr:nvSpPr>
        <xdr:cNvPr id="260" name="Oval 24">
          <a:extLst>
            <a:ext uri="{FF2B5EF4-FFF2-40B4-BE49-F238E27FC236}">
              <a16:creationId xmlns:a16="http://schemas.microsoft.com/office/drawing/2014/main" id="{00000000-0008-0000-0400-000004010000}"/>
            </a:ext>
          </a:extLst>
        </xdr:cNvPr>
        <xdr:cNvSpPr>
          <a:spLocks noChangeArrowheads="1"/>
        </xdr:cNvSpPr>
      </xdr:nvSpPr>
      <xdr:spPr bwMode="auto">
        <a:xfrm>
          <a:off x="15497175" y="6981825"/>
          <a:ext cx="95250" cy="9525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23</xdr:col>
      <xdr:colOff>323850</xdr:colOff>
      <xdr:row>28</xdr:row>
      <xdr:rowOff>38100</xdr:rowOff>
    </xdr:from>
    <xdr:to>
      <xdr:col>23</xdr:col>
      <xdr:colOff>419100</xdr:colOff>
      <xdr:row>28</xdr:row>
      <xdr:rowOff>133350</xdr:rowOff>
    </xdr:to>
    <xdr:sp macro="" textlink="">
      <xdr:nvSpPr>
        <xdr:cNvPr id="261" name="Oval 24">
          <a:extLst>
            <a:ext uri="{FF2B5EF4-FFF2-40B4-BE49-F238E27FC236}">
              <a16:creationId xmlns:a16="http://schemas.microsoft.com/office/drawing/2014/main" id="{00000000-0008-0000-0400-000005010000}"/>
            </a:ext>
          </a:extLst>
        </xdr:cNvPr>
        <xdr:cNvSpPr>
          <a:spLocks noChangeArrowheads="1"/>
        </xdr:cNvSpPr>
      </xdr:nvSpPr>
      <xdr:spPr bwMode="auto">
        <a:xfrm>
          <a:off x="14030325" y="8258175"/>
          <a:ext cx="95250" cy="9525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24</xdr:col>
      <xdr:colOff>9525</xdr:colOff>
      <xdr:row>15</xdr:row>
      <xdr:rowOff>257175</xdr:rowOff>
    </xdr:from>
    <xdr:to>
      <xdr:col>24</xdr:col>
      <xdr:colOff>104775</xdr:colOff>
      <xdr:row>16</xdr:row>
      <xdr:rowOff>47625</xdr:rowOff>
    </xdr:to>
    <xdr:sp macro="" textlink="">
      <xdr:nvSpPr>
        <xdr:cNvPr id="262" name="Oval 24">
          <a:extLst>
            <a:ext uri="{FF2B5EF4-FFF2-40B4-BE49-F238E27FC236}">
              <a16:creationId xmlns:a16="http://schemas.microsoft.com/office/drawing/2014/main" id="{00000000-0008-0000-0400-000006010000}"/>
            </a:ext>
          </a:extLst>
        </xdr:cNvPr>
        <xdr:cNvSpPr>
          <a:spLocks noChangeArrowheads="1"/>
        </xdr:cNvSpPr>
      </xdr:nvSpPr>
      <xdr:spPr bwMode="auto">
        <a:xfrm>
          <a:off x="14268450" y="4514850"/>
          <a:ext cx="95250" cy="9525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304800</xdr:colOff>
      <xdr:row>24</xdr:row>
      <xdr:rowOff>85725</xdr:rowOff>
    </xdr:from>
    <xdr:to>
      <xdr:col>22</xdr:col>
      <xdr:colOff>419100</xdr:colOff>
      <xdr:row>24</xdr:row>
      <xdr:rowOff>285750</xdr:rowOff>
    </xdr:to>
    <xdr:grpSp>
      <xdr:nvGrpSpPr>
        <xdr:cNvPr id="263" name="Group 209">
          <a:extLst>
            <a:ext uri="{FF2B5EF4-FFF2-40B4-BE49-F238E27FC236}">
              <a16:creationId xmlns:a16="http://schemas.microsoft.com/office/drawing/2014/main" id="{00000000-0008-0000-0400-000007010000}"/>
            </a:ext>
          </a:extLst>
        </xdr:cNvPr>
        <xdr:cNvGrpSpPr>
          <a:grpSpLocks/>
        </xdr:cNvGrpSpPr>
      </xdr:nvGrpSpPr>
      <xdr:grpSpPr bwMode="auto">
        <a:xfrm>
          <a:off x="13458825" y="7086600"/>
          <a:ext cx="114300" cy="200025"/>
          <a:chOff x="198" y="457"/>
          <a:chExt cx="19" cy="36"/>
        </a:xfrm>
      </xdr:grpSpPr>
      <xdr:sp macro="" textlink="">
        <xdr:nvSpPr>
          <xdr:cNvPr id="264" name="Rectangle 210">
            <a:extLst>
              <a:ext uri="{FF2B5EF4-FFF2-40B4-BE49-F238E27FC236}">
                <a16:creationId xmlns:a16="http://schemas.microsoft.com/office/drawing/2014/main" id="{00000000-0008-0000-0400-000008010000}"/>
              </a:ext>
            </a:extLst>
          </xdr:cNvPr>
          <xdr:cNvSpPr>
            <a:spLocks noChangeArrowheads="1"/>
          </xdr:cNvSpPr>
        </xdr:nvSpPr>
        <xdr:spPr bwMode="auto">
          <a:xfrm>
            <a:off x="198" y="457"/>
            <a:ext cx="19" cy="14"/>
          </a:xfrm>
          <a:prstGeom prst="rect">
            <a:avLst/>
          </a:prstGeom>
          <a:noFill/>
          <a:ln w="1270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265" name="Line 211">
            <a:extLst>
              <a:ext uri="{FF2B5EF4-FFF2-40B4-BE49-F238E27FC236}">
                <a16:creationId xmlns:a16="http://schemas.microsoft.com/office/drawing/2014/main" id="{00000000-0008-0000-0400-000009010000}"/>
              </a:ext>
            </a:extLst>
          </xdr:cNvPr>
          <xdr:cNvSpPr>
            <a:spLocks noChangeShapeType="1"/>
          </xdr:cNvSpPr>
        </xdr:nvSpPr>
        <xdr:spPr bwMode="auto">
          <a:xfrm flipH="1">
            <a:off x="207" y="472"/>
            <a:ext cx="0" cy="2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66" name="Line 212">
            <a:extLst>
              <a:ext uri="{FF2B5EF4-FFF2-40B4-BE49-F238E27FC236}">
                <a16:creationId xmlns:a16="http://schemas.microsoft.com/office/drawing/2014/main" id="{00000000-0008-0000-0400-00000A010000}"/>
              </a:ext>
            </a:extLst>
          </xdr:cNvPr>
          <xdr:cNvSpPr>
            <a:spLocks noChangeShapeType="1"/>
          </xdr:cNvSpPr>
        </xdr:nvSpPr>
        <xdr:spPr bwMode="auto">
          <a:xfrm flipV="1">
            <a:off x="199" y="493"/>
            <a:ext cx="15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22</xdr:col>
      <xdr:colOff>457200</xdr:colOff>
      <xdr:row>23</xdr:row>
      <xdr:rowOff>180975</xdr:rowOff>
    </xdr:from>
    <xdr:to>
      <xdr:col>23</xdr:col>
      <xdr:colOff>19050</xdr:colOff>
      <xdr:row>24</xdr:row>
      <xdr:rowOff>76200</xdr:rowOff>
    </xdr:to>
    <xdr:grpSp>
      <xdr:nvGrpSpPr>
        <xdr:cNvPr id="267" name="Group 209">
          <a:extLst>
            <a:ext uri="{FF2B5EF4-FFF2-40B4-BE49-F238E27FC236}">
              <a16:creationId xmlns:a16="http://schemas.microsoft.com/office/drawing/2014/main" id="{00000000-0008-0000-0400-00000B010000}"/>
            </a:ext>
          </a:extLst>
        </xdr:cNvPr>
        <xdr:cNvGrpSpPr>
          <a:grpSpLocks/>
        </xdr:cNvGrpSpPr>
      </xdr:nvGrpSpPr>
      <xdr:grpSpPr bwMode="auto">
        <a:xfrm>
          <a:off x="13611225" y="6877050"/>
          <a:ext cx="114300" cy="200025"/>
          <a:chOff x="198" y="457"/>
          <a:chExt cx="19" cy="36"/>
        </a:xfrm>
      </xdr:grpSpPr>
      <xdr:sp macro="" textlink="">
        <xdr:nvSpPr>
          <xdr:cNvPr id="268" name="Rectangle 210">
            <a:extLst>
              <a:ext uri="{FF2B5EF4-FFF2-40B4-BE49-F238E27FC236}">
                <a16:creationId xmlns:a16="http://schemas.microsoft.com/office/drawing/2014/main" id="{00000000-0008-0000-0400-00000C010000}"/>
              </a:ext>
            </a:extLst>
          </xdr:cNvPr>
          <xdr:cNvSpPr>
            <a:spLocks noChangeArrowheads="1"/>
          </xdr:cNvSpPr>
        </xdr:nvSpPr>
        <xdr:spPr bwMode="auto">
          <a:xfrm>
            <a:off x="198" y="457"/>
            <a:ext cx="19" cy="14"/>
          </a:xfrm>
          <a:prstGeom prst="rect">
            <a:avLst/>
          </a:prstGeom>
          <a:noFill/>
          <a:ln w="1270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269" name="Line 211">
            <a:extLst>
              <a:ext uri="{FF2B5EF4-FFF2-40B4-BE49-F238E27FC236}">
                <a16:creationId xmlns:a16="http://schemas.microsoft.com/office/drawing/2014/main" id="{00000000-0008-0000-0400-00000D010000}"/>
              </a:ext>
            </a:extLst>
          </xdr:cNvPr>
          <xdr:cNvSpPr>
            <a:spLocks noChangeShapeType="1"/>
          </xdr:cNvSpPr>
        </xdr:nvSpPr>
        <xdr:spPr bwMode="auto">
          <a:xfrm flipH="1">
            <a:off x="207" y="472"/>
            <a:ext cx="0" cy="2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70" name="Line 212">
            <a:extLst>
              <a:ext uri="{FF2B5EF4-FFF2-40B4-BE49-F238E27FC236}">
                <a16:creationId xmlns:a16="http://schemas.microsoft.com/office/drawing/2014/main" id="{00000000-0008-0000-0400-00000E010000}"/>
              </a:ext>
            </a:extLst>
          </xdr:cNvPr>
          <xdr:cNvSpPr>
            <a:spLocks noChangeShapeType="1"/>
          </xdr:cNvSpPr>
        </xdr:nvSpPr>
        <xdr:spPr bwMode="auto">
          <a:xfrm flipV="1">
            <a:off x="199" y="493"/>
            <a:ext cx="15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23</xdr:col>
      <xdr:colOff>142875</xdr:colOff>
      <xdr:row>23</xdr:row>
      <xdr:rowOff>19050</xdr:rowOff>
    </xdr:from>
    <xdr:to>
      <xdr:col>23</xdr:col>
      <xdr:colOff>257175</xdr:colOff>
      <xdr:row>23</xdr:row>
      <xdr:rowOff>219075</xdr:rowOff>
    </xdr:to>
    <xdr:grpSp>
      <xdr:nvGrpSpPr>
        <xdr:cNvPr id="271" name="Group 209">
          <a:extLst>
            <a:ext uri="{FF2B5EF4-FFF2-40B4-BE49-F238E27FC236}">
              <a16:creationId xmlns:a16="http://schemas.microsoft.com/office/drawing/2014/main" id="{00000000-0008-0000-0400-00000F010000}"/>
            </a:ext>
          </a:extLst>
        </xdr:cNvPr>
        <xdr:cNvGrpSpPr>
          <a:grpSpLocks/>
        </xdr:cNvGrpSpPr>
      </xdr:nvGrpSpPr>
      <xdr:grpSpPr bwMode="auto">
        <a:xfrm>
          <a:off x="13849350" y="6715125"/>
          <a:ext cx="114300" cy="200025"/>
          <a:chOff x="198" y="457"/>
          <a:chExt cx="19" cy="36"/>
        </a:xfrm>
      </xdr:grpSpPr>
      <xdr:sp macro="" textlink="">
        <xdr:nvSpPr>
          <xdr:cNvPr id="272" name="Rectangle 210">
            <a:extLst>
              <a:ext uri="{FF2B5EF4-FFF2-40B4-BE49-F238E27FC236}">
                <a16:creationId xmlns:a16="http://schemas.microsoft.com/office/drawing/2014/main" id="{00000000-0008-0000-0400-000010010000}"/>
              </a:ext>
            </a:extLst>
          </xdr:cNvPr>
          <xdr:cNvSpPr>
            <a:spLocks noChangeArrowheads="1"/>
          </xdr:cNvSpPr>
        </xdr:nvSpPr>
        <xdr:spPr bwMode="auto">
          <a:xfrm>
            <a:off x="198" y="457"/>
            <a:ext cx="19" cy="14"/>
          </a:xfrm>
          <a:prstGeom prst="rect">
            <a:avLst/>
          </a:prstGeom>
          <a:noFill/>
          <a:ln w="1270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273" name="Line 211">
            <a:extLst>
              <a:ext uri="{FF2B5EF4-FFF2-40B4-BE49-F238E27FC236}">
                <a16:creationId xmlns:a16="http://schemas.microsoft.com/office/drawing/2014/main" id="{00000000-0008-0000-0400-000011010000}"/>
              </a:ext>
            </a:extLst>
          </xdr:cNvPr>
          <xdr:cNvSpPr>
            <a:spLocks noChangeShapeType="1"/>
          </xdr:cNvSpPr>
        </xdr:nvSpPr>
        <xdr:spPr bwMode="auto">
          <a:xfrm flipH="1">
            <a:off x="207" y="472"/>
            <a:ext cx="0" cy="2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74" name="Line 212">
            <a:extLst>
              <a:ext uri="{FF2B5EF4-FFF2-40B4-BE49-F238E27FC236}">
                <a16:creationId xmlns:a16="http://schemas.microsoft.com/office/drawing/2014/main" id="{00000000-0008-0000-0400-000012010000}"/>
              </a:ext>
            </a:extLst>
          </xdr:cNvPr>
          <xdr:cNvSpPr>
            <a:spLocks noChangeShapeType="1"/>
          </xdr:cNvSpPr>
        </xdr:nvSpPr>
        <xdr:spPr bwMode="auto">
          <a:xfrm flipV="1">
            <a:off x="199" y="493"/>
            <a:ext cx="15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23</xdr:col>
      <xdr:colOff>409575</xdr:colOff>
      <xdr:row>22</xdr:row>
      <xdr:rowOff>209550</xdr:rowOff>
    </xdr:from>
    <xdr:to>
      <xdr:col>23</xdr:col>
      <xdr:colOff>523875</xdr:colOff>
      <xdr:row>23</xdr:row>
      <xdr:rowOff>104775</xdr:rowOff>
    </xdr:to>
    <xdr:grpSp>
      <xdr:nvGrpSpPr>
        <xdr:cNvPr id="275" name="Group 209">
          <a:extLst>
            <a:ext uri="{FF2B5EF4-FFF2-40B4-BE49-F238E27FC236}">
              <a16:creationId xmlns:a16="http://schemas.microsoft.com/office/drawing/2014/main" id="{00000000-0008-0000-0400-000013010000}"/>
            </a:ext>
          </a:extLst>
        </xdr:cNvPr>
        <xdr:cNvGrpSpPr>
          <a:grpSpLocks/>
        </xdr:cNvGrpSpPr>
      </xdr:nvGrpSpPr>
      <xdr:grpSpPr bwMode="auto">
        <a:xfrm>
          <a:off x="14116050" y="6600825"/>
          <a:ext cx="114300" cy="200025"/>
          <a:chOff x="198" y="457"/>
          <a:chExt cx="19" cy="36"/>
        </a:xfrm>
      </xdr:grpSpPr>
      <xdr:sp macro="" textlink="">
        <xdr:nvSpPr>
          <xdr:cNvPr id="276" name="Rectangle 210">
            <a:extLst>
              <a:ext uri="{FF2B5EF4-FFF2-40B4-BE49-F238E27FC236}">
                <a16:creationId xmlns:a16="http://schemas.microsoft.com/office/drawing/2014/main" id="{00000000-0008-0000-0400-000014010000}"/>
              </a:ext>
            </a:extLst>
          </xdr:cNvPr>
          <xdr:cNvSpPr>
            <a:spLocks noChangeArrowheads="1"/>
          </xdr:cNvSpPr>
        </xdr:nvSpPr>
        <xdr:spPr bwMode="auto">
          <a:xfrm>
            <a:off x="198" y="457"/>
            <a:ext cx="19" cy="14"/>
          </a:xfrm>
          <a:prstGeom prst="rect">
            <a:avLst/>
          </a:prstGeom>
          <a:noFill/>
          <a:ln w="1270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277" name="Line 211">
            <a:extLst>
              <a:ext uri="{FF2B5EF4-FFF2-40B4-BE49-F238E27FC236}">
                <a16:creationId xmlns:a16="http://schemas.microsoft.com/office/drawing/2014/main" id="{00000000-0008-0000-0400-000015010000}"/>
              </a:ext>
            </a:extLst>
          </xdr:cNvPr>
          <xdr:cNvSpPr>
            <a:spLocks noChangeShapeType="1"/>
          </xdr:cNvSpPr>
        </xdr:nvSpPr>
        <xdr:spPr bwMode="auto">
          <a:xfrm flipH="1">
            <a:off x="207" y="472"/>
            <a:ext cx="0" cy="2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78" name="Line 212">
            <a:extLst>
              <a:ext uri="{FF2B5EF4-FFF2-40B4-BE49-F238E27FC236}">
                <a16:creationId xmlns:a16="http://schemas.microsoft.com/office/drawing/2014/main" id="{00000000-0008-0000-0400-000016010000}"/>
              </a:ext>
            </a:extLst>
          </xdr:cNvPr>
          <xdr:cNvSpPr>
            <a:spLocks noChangeShapeType="1"/>
          </xdr:cNvSpPr>
        </xdr:nvSpPr>
        <xdr:spPr bwMode="auto">
          <a:xfrm flipV="1">
            <a:off x="199" y="493"/>
            <a:ext cx="15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24</xdr:col>
      <xdr:colOff>85725</xdr:colOff>
      <xdr:row>22</xdr:row>
      <xdr:rowOff>190500</xdr:rowOff>
    </xdr:from>
    <xdr:to>
      <xdr:col>24</xdr:col>
      <xdr:colOff>200025</xdr:colOff>
      <xdr:row>23</xdr:row>
      <xdr:rowOff>85725</xdr:rowOff>
    </xdr:to>
    <xdr:grpSp>
      <xdr:nvGrpSpPr>
        <xdr:cNvPr id="279" name="Group 209">
          <a:extLst>
            <a:ext uri="{FF2B5EF4-FFF2-40B4-BE49-F238E27FC236}">
              <a16:creationId xmlns:a16="http://schemas.microsoft.com/office/drawing/2014/main" id="{00000000-0008-0000-0400-000017010000}"/>
            </a:ext>
          </a:extLst>
        </xdr:cNvPr>
        <xdr:cNvGrpSpPr>
          <a:grpSpLocks/>
        </xdr:cNvGrpSpPr>
      </xdr:nvGrpSpPr>
      <xdr:grpSpPr bwMode="auto">
        <a:xfrm>
          <a:off x="14344650" y="6581775"/>
          <a:ext cx="114300" cy="200025"/>
          <a:chOff x="198" y="457"/>
          <a:chExt cx="19" cy="36"/>
        </a:xfrm>
      </xdr:grpSpPr>
      <xdr:sp macro="" textlink="">
        <xdr:nvSpPr>
          <xdr:cNvPr id="280" name="Rectangle 210">
            <a:extLst>
              <a:ext uri="{FF2B5EF4-FFF2-40B4-BE49-F238E27FC236}">
                <a16:creationId xmlns:a16="http://schemas.microsoft.com/office/drawing/2014/main" id="{00000000-0008-0000-0400-000018010000}"/>
              </a:ext>
            </a:extLst>
          </xdr:cNvPr>
          <xdr:cNvSpPr>
            <a:spLocks noChangeArrowheads="1"/>
          </xdr:cNvSpPr>
        </xdr:nvSpPr>
        <xdr:spPr bwMode="auto">
          <a:xfrm>
            <a:off x="198" y="457"/>
            <a:ext cx="19" cy="14"/>
          </a:xfrm>
          <a:prstGeom prst="rect">
            <a:avLst/>
          </a:prstGeom>
          <a:noFill/>
          <a:ln w="1270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281" name="Line 211">
            <a:extLst>
              <a:ext uri="{FF2B5EF4-FFF2-40B4-BE49-F238E27FC236}">
                <a16:creationId xmlns:a16="http://schemas.microsoft.com/office/drawing/2014/main" id="{00000000-0008-0000-0400-000019010000}"/>
              </a:ext>
            </a:extLst>
          </xdr:cNvPr>
          <xdr:cNvSpPr>
            <a:spLocks noChangeShapeType="1"/>
          </xdr:cNvSpPr>
        </xdr:nvSpPr>
        <xdr:spPr bwMode="auto">
          <a:xfrm flipH="1">
            <a:off x="207" y="472"/>
            <a:ext cx="0" cy="2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82" name="Line 212">
            <a:extLst>
              <a:ext uri="{FF2B5EF4-FFF2-40B4-BE49-F238E27FC236}">
                <a16:creationId xmlns:a16="http://schemas.microsoft.com/office/drawing/2014/main" id="{00000000-0008-0000-0400-00001A010000}"/>
              </a:ext>
            </a:extLst>
          </xdr:cNvPr>
          <xdr:cNvSpPr>
            <a:spLocks noChangeShapeType="1"/>
          </xdr:cNvSpPr>
        </xdr:nvSpPr>
        <xdr:spPr bwMode="auto">
          <a:xfrm flipV="1">
            <a:off x="199" y="493"/>
            <a:ext cx="15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24</xdr:col>
      <xdr:colOff>371475</xdr:colOff>
      <xdr:row>22</xdr:row>
      <xdr:rowOff>180975</xdr:rowOff>
    </xdr:from>
    <xdr:to>
      <xdr:col>24</xdr:col>
      <xdr:colOff>485775</xdr:colOff>
      <xdr:row>23</xdr:row>
      <xdr:rowOff>76200</xdr:rowOff>
    </xdr:to>
    <xdr:grpSp>
      <xdr:nvGrpSpPr>
        <xdr:cNvPr id="283" name="Group 209">
          <a:extLst>
            <a:ext uri="{FF2B5EF4-FFF2-40B4-BE49-F238E27FC236}">
              <a16:creationId xmlns:a16="http://schemas.microsoft.com/office/drawing/2014/main" id="{00000000-0008-0000-0400-00001B010000}"/>
            </a:ext>
          </a:extLst>
        </xdr:cNvPr>
        <xdr:cNvGrpSpPr>
          <a:grpSpLocks/>
        </xdr:cNvGrpSpPr>
      </xdr:nvGrpSpPr>
      <xdr:grpSpPr bwMode="auto">
        <a:xfrm>
          <a:off x="14630400" y="6572250"/>
          <a:ext cx="114300" cy="200025"/>
          <a:chOff x="198" y="457"/>
          <a:chExt cx="19" cy="36"/>
        </a:xfrm>
      </xdr:grpSpPr>
      <xdr:sp macro="" textlink="">
        <xdr:nvSpPr>
          <xdr:cNvPr id="284" name="Rectangle 210">
            <a:extLst>
              <a:ext uri="{FF2B5EF4-FFF2-40B4-BE49-F238E27FC236}">
                <a16:creationId xmlns:a16="http://schemas.microsoft.com/office/drawing/2014/main" id="{00000000-0008-0000-0400-00001C010000}"/>
              </a:ext>
            </a:extLst>
          </xdr:cNvPr>
          <xdr:cNvSpPr>
            <a:spLocks noChangeArrowheads="1"/>
          </xdr:cNvSpPr>
        </xdr:nvSpPr>
        <xdr:spPr bwMode="auto">
          <a:xfrm>
            <a:off x="198" y="457"/>
            <a:ext cx="19" cy="14"/>
          </a:xfrm>
          <a:prstGeom prst="rect">
            <a:avLst/>
          </a:prstGeom>
          <a:noFill/>
          <a:ln w="1270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285" name="Line 211">
            <a:extLst>
              <a:ext uri="{FF2B5EF4-FFF2-40B4-BE49-F238E27FC236}">
                <a16:creationId xmlns:a16="http://schemas.microsoft.com/office/drawing/2014/main" id="{00000000-0008-0000-0400-00001D010000}"/>
              </a:ext>
            </a:extLst>
          </xdr:cNvPr>
          <xdr:cNvSpPr>
            <a:spLocks noChangeShapeType="1"/>
          </xdr:cNvSpPr>
        </xdr:nvSpPr>
        <xdr:spPr bwMode="auto">
          <a:xfrm flipH="1">
            <a:off x="207" y="472"/>
            <a:ext cx="0" cy="2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86" name="Line 212">
            <a:extLst>
              <a:ext uri="{FF2B5EF4-FFF2-40B4-BE49-F238E27FC236}">
                <a16:creationId xmlns:a16="http://schemas.microsoft.com/office/drawing/2014/main" id="{00000000-0008-0000-0400-00001E010000}"/>
              </a:ext>
            </a:extLst>
          </xdr:cNvPr>
          <xdr:cNvSpPr>
            <a:spLocks noChangeShapeType="1"/>
          </xdr:cNvSpPr>
        </xdr:nvSpPr>
        <xdr:spPr bwMode="auto">
          <a:xfrm flipV="1">
            <a:off x="199" y="493"/>
            <a:ext cx="15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24</xdr:col>
      <xdr:colOff>19050</xdr:colOff>
      <xdr:row>14</xdr:row>
      <xdr:rowOff>142875</xdr:rowOff>
    </xdr:from>
    <xdr:to>
      <xdr:col>24</xdr:col>
      <xdr:colOff>133350</xdr:colOff>
      <xdr:row>15</xdr:row>
      <xdr:rowOff>38100</xdr:rowOff>
    </xdr:to>
    <xdr:grpSp>
      <xdr:nvGrpSpPr>
        <xdr:cNvPr id="287" name="Group 209">
          <a:extLst>
            <a:ext uri="{FF2B5EF4-FFF2-40B4-BE49-F238E27FC236}">
              <a16:creationId xmlns:a16="http://schemas.microsoft.com/office/drawing/2014/main" id="{00000000-0008-0000-0400-00001F010000}"/>
            </a:ext>
          </a:extLst>
        </xdr:cNvPr>
        <xdr:cNvGrpSpPr>
          <a:grpSpLocks/>
        </xdr:cNvGrpSpPr>
      </xdr:nvGrpSpPr>
      <xdr:grpSpPr bwMode="auto">
        <a:xfrm>
          <a:off x="14277975" y="4095750"/>
          <a:ext cx="114300" cy="200025"/>
          <a:chOff x="198" y="457"/>
          <a:chExt cx="19" cy="36"/>
        </a:xfrm>
      </xdr:grpSpPr>
      <xdr:sp macro="" textlink="">
        <xdr:nvSpPr>
          <xdr:cNvPr id="288" name="Rectangle 210">
            <a:extLst>
              <a:ext uri="{FF2B5EF4-FFF2-40B4-BE49-F238E27FC236}">
                <a16:creationId xmlns:a16="http://schemas.microsoft.com/office/drawing/2014/main" id="{00000000-0008-0000-0400-000020010000}"/>
              </a:ext>
            </a:extLst>
          </xdr:cNvPr>
          <xdr:cNvSpPr>
            <a:spLocks noChangeArrowheads="1"/>
          </xdr:cNvSpPr>
        </xdr:nvSpPr>
        <xdr:spPr bwMode="auto">
          <a:xfrm>
            <a:off x="198" y="457"/>
            <a:ext cx="19" cy="14"/>
          </a:xfrm>
          <a:prstGeom prst="rect">
            <a:avLst/>
          </a:prstGeom>
          <a:noFill/>
          <a:ln w="1270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289" name="Line 211">
            <a:extLst>
              <a:ext uri="{FF2B5EF4-FFF2-40B4-BE49-F238E27FC236}">
                <a16:creationId xmlns:a16="http://schemas.microsoft.com/office/drawing/2014/main" id="{00000000-0008-0000-0400-000021010000}"/>
              </a:ext>
            </a:extLst>
          </xdr:cNvPr>
          <xdr:cNvSpPr>
            <a:spLocks noChangeShapeType="1"/>
          </xdr:cNvSpPr>
        </xdr:nvSpPr>
        <xdr:spPr bwMode="auto">
          <a:xfrm flipH="1">
            <a:off x="207" y="472"/>
            <a:ext cx="0" cy="2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90" name="Line 212">
            <a:extLst>
              <a:ext uri="{FF2B5EF4-FFF2-40B4-BE49-F238E27FC236}">
                <a16:creationId xmlns:a16="http://schemas.microsoft.com/office/drawing/2014/main" id="{00000000-0008-0000-0400-000022010000}"/>
              </a:ext>
            </a:extLst>
          </xdr:cNvPr>
          <xdr:cNvSpPr>
            <a:spLocks noChangeShapeType="1"/>
          </xdr:cNvSpPr>
        </xdr:nvSpPr>
        <xdr:spPr bwMode="auto">
          <a:xfrm flipV="1">
            <a:off x="199" y="493"/>
            <a:ext cx="15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25</xdr:col>
      <xdr:colOff>85725</xdr:colOff>
      <xdr:row>22</xdr:row>
      <xdr:rowOff>276225</xdr:rowOff>
    </xdr:from>
    <xdr:to>
      <xdr:col>25</xdr:col>
      <xdr:colOff>200025</xdr:colOff>
      <xdr:row>23</xdr:row>
      <xdr:rowOff>171450</xdr:rowOff>
    </xdr:to>
    <xdr:grpSp>
      <xdr:nvGrpSpPr>
        <xdr:cNvPr id="291" name="Group 209">
          <a:extLst>
            <a:ext uri="{FF2B5EF4-FFF2-40B4-BE49-F238E27FC236}">
              <a16:creationId xmlns:a16="http://schemas.microsoft.com/office/drawing/2014/main" id="{00000000-0008-0000-0400-000023010000}"/>
            </a:ext>
          </a:extLst>
        </xdr:cNvPr>
        <xdr:cNvGrpSpPr>
          <a:grpSpLocks/>
        </xdr:cNvGrpSpPr>
      </xdr:nvGrpSpPr>
      <xdr:grpSpPr bwMode="auto">
        <a:xfrm>
          <a:off x="14897100" y="6667500"/>
          <a:ext cx="114300" cy="200025"/>
          <a:chOff x="198" y="457"/>
          <a:chExt cx="19" cy="36"/>
        </a:xfrm>
      </xdr:grpSpPr>
      <xdr:sp macro="" textlink="">
        <xdr:nvSpPr>
          <xdr:cNvPr id="292" name="Rectangle 210">
            <a:extLst>
              <a:ext uri="{FF2B5EF4-FFF2-40B4-BE49-F238E27FC236}">
                <a16:creationId xmlns:a16="http://schemas.microsoft.com/office/drawing/2014/main" id="{00000000-0008-0000-0400-000024010000}"/>
              </a:ext>
            </a:extLst>
          </xdr:cNvPr>
          <xdr:cNvSpPr>
            <a:spLocks noChangeArrowheads="1"/>
          </xdr:cNvSpPr>
        </xdr:nvSpPr>
        <xdr:spPr bwMode="auto">
          <a:xfrm>
            <a:off x="198" y="457"/>
            <a:ext cx="19" cy="14"/>
          </a:xfrm>
          <a:prstGeom prst="rect">
            <a:avLst/>
          </a:prstGeom>
          <a:noFill/>
          <a:ln w="1270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293" name="Line 211">
            <a:extLst>
              <a:ext uri="{FF2B5EF4-FFF2-40B4-BE49-F238E27FC236}">
                <a16:creationId xmlns:a16="http://schemas.microsoft.com/office/drawing/2014/main" id="{00000000-0008-0000-0400-000025010000}"/>
              </a:ext>
            </a:extLst>
          </xdr:cNvPr>
          <xdr:cNvSpPr>
            <a:spLocks noChangeShapeType="1"/>
          </xdr:cNvSpPr>
        </xdr:nvSpPr>
        <xdr:spPr bwMode="auto">
          <a:xfrm flipH="1">
            <a:off x="207" y="472"/>
            <a:ext cx="0" cy="2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94" name="Line 212">
            <a:extLst>
              <a:ext uri="{FF2B5EF4-FFF2-40B4-BE49-F238E27FC236}">
                <a16:creationId xmlns:a16="http://schemas.microsoft.com/office/drawing/2014/main" id="{00000000-0008-0000-0400-000026010000}"/>
              </a:ext>
            </a:extLst>
          </xdr:cNvPr>
          <xdr:cNvSpPr>
            <a:spLocks noChangeShapeType="1"/>
          </xdr:cNvSpPr>
        </xdr:nvSpPr>
        <xdr:spPr bwMode="auto">
          <a:xfrm flipV="1">
            <a:off x="199" y="493"/>
            <a:ext cx="15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25</xdr:col>
      <xdr:colOff>333375</xdr:colOff>
      <xdr:row>23</xdr:row>
      <xdr:rowOff>200025</xdr:rowOff>
    </xdr:from>
    <xdr:to>
      <xdr:col>25</xdr:col>
      <xdr:colOff>447675</xdr:colOff>
      <xdr:row>24</xdr:row>
      <xdr:rowOff>95250</xdr:rowOff>
    </xdr:to>
    <xdr:grpSp>
      <xdr:nvGrpSpPr>
        <xdr:cNvPr id="295" name="Group 209">
          <a:extLst>
            <a:ext uri="{FF2B5EF4-FFF2-40B4-BE49-F238E27FC236}">
              <a16:creationId xmlns:a16="http://schemas.microsoft.com/office/drawing/2014/main" id="{00000000-0008-0000-0400-000027010000}"/>
            </a:ext>
          </a:extLst>
        </xdr:cNvPr>
        <xdr:cNvGrpSpPr>
          <a:grpSpLocks/>
        </xdr:cNvGrpSpPr>
      </xdr:nvGrpSpPr>
      <xdr:grpSpPr bwMode="auto">
        <a:xfrm>
          <a:off x="15144750" y="6896100"/>
          <a:ext cx="114300" cy="200025"/>
          <a:chOff x="198" y="457"/>
          <a:chExt cx="19" cy="36"/>
        </a:xfrm>
      </xdr:grpSpPr>
      <xdr:sp macro="" textlink="">
        <xdr:nvSpPr>
          <xdr:cNvPr id="296" name="Rectangle 210">
            <a:extLst>
              <a:ext uri="{FF2B5EF4-FFF2-40B4-BE49-F238E27FC236}">
                <a16:creationId xmlns:a16="http://schemas.microsoft.com/office/drawing/2014/main" id="{00000000-0008-0000-0400-000028010000}"/>
              </a:ext>
            </a:extLst>
          </xdr:cNvPr>
          <xdr:cNvSpPr>
            <a:spLocks noChangeArrowheads="1"/>
          </xdr:cNvSpPr>
        </xdr:nvSpPr>
        <xdr:spPr bwMode="auto">
          <a:xfrm>
            <a:off x="198" y="457"/>
            <a:ext cx="19" cy="14"/>
          </a:xfrm>
          <a:prstGeom prst="rect">
            <a:avLst/>
          </a:prstGeom>
          <a:noFill/>
          <a:ln w="1270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297" name="Line 211">
            <a:extLst>
              <a:ext uri="{FF2B5EF4-FFF2-40B4-BE49-F238E27FC236}">
                <a16:creationId xmlns:a16="http://schemas.microsoft.com/office/drawing/2014/main" id="{00000000-0008-0000-0400-000029010000}"/>
              </a:ext>
            </a:extLst>
          </xdr:cNvPr>
          <xdr:cNvSpPr>
            <a:spLocks noChangeShapeType="1"/>
          </xdr:cNvSpPr>
        </xdr:nvSpPr>
        <xdr:spPr bwMode="auto">
          <a:xfrm flipH="1">
            <a:off x="207" y="472"/>
            <a:ext cx="0" cy="2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98" name="Line 212">
            <a:extLst>
              <a:ext uri="{FF2B5EF4-FFF2-40B4-BE49-F238E27FC236}">
                <a16:creationId xmlns:a16="http://schemas.microsoft.com/office/drawing/2014/main" id="{00000000-0008-0000-0400-00002A010000}"/>
              </a:ext>
            </a:extLst>
          </xdr:cNvPr>
          <xdr:cNvSpPr>
            <a:spLocks noChangeShapeType="1"/>
          </xdr:cNvSpPr>
        </xdr:nvSpPr>
        <xdr:spPr bwMode="auto">
          <a:xfrm flipV="1">
            <a:off x="199" y="493"/>
            <a:ext cx="15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25</xdr:col>
      <xdr:colOff>504825</xdr:colOff>
      <xdr:row>24</xdr:row>
      <xdr:rowOff>47625</xdr:rowOff>
    </xdr:from>
    <xdr:to>
      <xdr:col>26</xdr:col>
      <xdr:colOff>66675</xdr:colOff>
      <xdr:row>24</xdr:row>
      <xdr:rowOff>247650</xdr:rowOff>
    </xdr:to>
    <xdr:grpSp>
      <xdr:nvGrpSpPr>
        <xdr:cNvPr id="299" name="Group 209">
          <a:extLst>
            <a:ext uri="{FF2B5EF4-FFF2-40B4-BE49-F238E27FC236}">
              <a16:creationId xmlns:a16="http://schemas.microsoft.com/office/drawing/2014/main" id="{00000000-0008-0000-0400-00002B010000}"/>
            </a:ext>
          </a:extLst>
        </xdr:cNvPr>
        <xdr:cNvGrpSpPr>
          <a:grpSpLocks/>
        </xdr:cNvGrpSpPr>
      </xdr:nvGrpSpPr>
      <xdr:grpSpPr bwMode="auto">
        <a:xfrm>
          <a:off x="15316200" y="7048500"/>
          <a:ext cx="114300" cy="200025"/>
          <a:chOff x="198" y="457"/>
          <a:chExt cx="19" cy="36"/>
        </a:xfrm>
      </xdr:grpSpPr>
      <xdr:sp macro="" textlink="">
        <xdr:nvSpPr>
          <xdr:cNvPr id="300" name="Rectangle 210">
            <a:extLst>
              <a:ext uri="{FF2B5EF4-FFF2-40B4-BE49-F238E27FC236}">
                <a16:creationId xmlns:a16="http://schemas.microsoft.com/office/drawing/2014/main" id="{00000000-0008-0000-0400-00002C010000}"/>
              </a:ext>
            </a:extLst>
          </xdr:cNvPr>
          <xdr:cNvSpPr>
            <a:spLocks noChangeArrowheads="1"/>
          </xdr:cNvSpPr>
        </xdr:nvSpPr>
        <xdr:spPr bwMode="auto">
          <a:xfrm>
            <a:off x="198" y="457"/>
            <a:ext cx="19" cy="14"/>
          </a:xfrm>
          <a:prstGeom prst="rect">
            <a:avLst/>
          </a:prstGeom>
          <a:noFill/>
          <a:ln w="1270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301" name="Line 211">
            <a:extLst>
              <a:ext uri="{FF2B5EF4-FFF2-40B4-BE49-F238E27FC236}">
                <a16:creationId xmlns:a16="http://schemas.microsoft.com/office/drawing/2014/main" id="{00000000-0008-0000-0400-00002D010000}"/>
              </a:ext>
            </a:extLst>
          </xdr:cNvPr>
          <xdr:cNvSpPr>
            <a:spLocks noChangeShapeType="1"/>
          </xdr:cNvSpPr>
        </xdr:nvSpPr>
        <xdr:spPr bwMode="auto">
          <a:xfrm flipH="1">
            <a:off x="207" y="472"/>
            <a:ext cx="0" cy="2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02" name="Line 212">
            <a:extLst>
              <a:ext uri="{FF2B5EF4-FFF2-40B4-BE49-F238E27FC236}">
                <a16:creationId xmlns:a16="http://schemas.microsoft.com/office/drawing/2014/main" id="{00000000-0008-0000-0400-00002E010000}"/>
              </a:ext>
            </a:extLst>
          </xdr:cNvPr>
          <xdr:cNvSpPr>
            <a:spLocks noChangeShapeType="1"/>
          </xdr:cNvSpPr>
        </xdr:nvSpPr>
        <xdr:spPr bwMode="auto">
          <a:xfrm flipV="1">
            <a:off x="199" y="493"/>
            <a:ext cx="15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25</xdr:col>
      <xdr:colOff>0</xdr:colOff>
      <xdr:row>20</xdr:row>
      <xdr:rowOff>238125</xdr:rowOff>
    </xdr:from>
    <xdr:to>
      <xdr:col>25</xdr:col>
      <xdr:colOff>114300</xdr:colOff>
      <xdr:row>21</xdr:row>
      <xdr:rowOff>133350</xdr:rowOff>
    </xdr:to>
    <xdr:grpSp>
      <xdr:nvGrpSpPr>
        <xdr:cNvPr id="303" name="Group 209">
          <a:extLst>
            <a:ext uri="{FF2B5EF4-FFF2-40B4-BE49-F238E27FC236}">
              <a16:creationId xmlns:a16="http://schemas.microsoft.com/office/drawing/2014/main" id="{00000000-0008-0000-0400-00002F010000}"/>
            </a:ext>
          </a:extLst>
        </xdr:cNvPr>
        <xdr:cNvGrpSpPr>
          <a:grpSpLocks/>
        </xdr:cNvGrpSpPr>
      </xdr:nvGrpSpPr>
      <xdr:grpSpPr bwMode="auto">
        <a:xfrm>
          <a:off x="14811375" y="6019800"/>
          <a:ext cx="114300" cy="200025"/>
          <a:chOff x="198" y="457"/>
          <a:chExt cx="19" cy="36"/>
        </a:xfrm>
      </xdr:grpSpPr>
      <xdr:sp macro="" textlink="">
        <xdr:nvSpPr>
          <xdr:cNvPr id="304" name="Rectangle 210">
            <a:extLst>
              <a:ext uri="{FF2B5EF4-FFF2-40B4-BE49-F238E27FC236}">
                <a16:creationId xmlns:a16="http://schemas.microsoft.com/office/drawing/2014/main" id="{00000000-0008-0000-0400-000030010000}"/>
              </a:ext>
            </a:extLst>
          </xdr:cNvPr>
          <xdr:cNvSpPr>
            <a:spLocks noChangeArrowheads="1"/>
          </xdr:cNvSpPr>
        </xdr:nvSpPr>
        <xdr:spPr bwMode="auto">
          <a:xfrm>
            <a:off x="198" y="457"/>
            <a:ext cx="19" cy="14"/>
          </a:xfrm>
          <a:prstGeom prst="rect">
            <a:avLst/>
          </a:prstGeom>
          <a:noFill/>
          <a:ln w="1270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305" name="Line 211">
            <a:extLst>
              <a:ext uri="{FF2B5EF4-FFF2-40B4-BE49-F238E27FC236}">
                <a16:creationId xmlns:a16="http://schemas.microsoft.com/office/drawing/2014/main" id="{00000000-0008-0000-0400-000031010000}"/>
              </a:ext>
            </a:extLst>
          </xdr:cNvPr>
          <xdr:cNvSpPr>
            <a:spLocks noChangeShapeType="1"/>
          </xdr:cNvSpPr>
        </xdr:nvSpPr>
        <xdr:spPr bwMode="auto">
          <a:xfrm flipH="1">
            <a:off x="207" y="472"/>
            <a:ext cx="0" cy="2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06" name="Line 212">
            <a:extLst>
              <a:ext uri="{FF2B5EF4-FFF2-40B4-BE49-F238E27FC236}">
                <a16:creationId xmlns:a16="http://schemas.microsoft.com/office/drawing/2014/main" id="{00000000-0008-0000-0400-000032010000}"/>
              </a:ext>
            </a:extLst>
          </xdr:cNvPr>
          <xdr:cNvSpPr>
            <a:spLocks noChangeShapeType="1"/>
          </xdr:cNvSpPr>
        </xdr:nvSpPr>
        <xdr:spPr bwMode="auto">
          <a:xfrm flipV="1">
            <a:off x="199" y="493"/>
            <a:ext cx="15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25</xdr:col>
      <xdr:colOff>352425</xdr:colOff>
      <xdr:row>21</xdr:row>
      <xdr:rowOff>57150</xdr:rowOff>
    </xdr:from>
    <xdr:to>
      <xdr:col>25</xdr:col>
      <xdr:colOff>466725</xdr:colOff>
      <xdr:row>21</xdr:row>
      <xdr:rowOff>257175</xdr:rowOff>
    </xdr:to>
    <xdr:grpSp>
      <xdr:nvGrpSpPr>
        <xdr:cNvPr id="307" name="Group 209">
          <a:extLst>
            <a:ext uri="{FF2B5EF4-FFF2-40B4-BE49-F238E27FC236}">
              <a16:creationId xmlns:a16="http://schemas.microsoft.com/office/drawing/2014/main" id="{00000000-0008-0000-0400-000033010000}"/>
            </a:ext>
          </a:extLst>
        </xdr:cNvPr>
        <xdr:cNvGrpSpPr>
          <a:grpSpLocks/>
        </xdr:cNvGrpSpPr>
      </xdr:nvGrpSpPr>
      <xdr:grpSpPr bwMode="auto">
        <a:xfrm>
          <a:off x="15163800" y="6143625"/>
          <a:ext cx="114300" cy="200025"/>
          <a:chOff x="198" y="457"/>
          <a:chExt cx="19" cy="36"/>
        </a:xfrm>
      </xdr:grpSpPr>
      <xdr:sp macro="" textlink="">
        <xdr:nvSpPr>
          <xdr:cNvPr id="308" name="Rectangle 210">
            <a:extLst>
              <a:ext uri="{FF2B5EF4-FFF2-40B4-BE49-F238E27FC236}">
                <a16:creationId xmlns:a16="http://schemas.microsoft.com/office/drawing/2014/main" id="{00000000-0008-0000-0400-000034010000}"/>
              </a:ext>
            </a:extLst>
          </xdr:cNvPr>
          <xdr:cNvSpPr>
            <a:spLocks noChangeArrowheads="1"/>
          </xdr:cNvSpPr>
        </xdr:nvSpPr>
        <xdr:spPr bwMode="auto">
          <a:xfrm>
            <a:off x="198" y="457"/>
            <a:ext cx="19" cy="14"/>
          </a:xfrm>
          <a:prstGeom prst="rect">
            <a:avLst/>
          </a:prstGeom>
          <a:noFill/>
          <a:ln w="1270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309" name="Line 211">
            <a:extLst>
              <a:ext uri="{FF2B5EF4-FFF2-40B4-BE49-F238E27FC236}">
                <a16:creationId xmlns:a16="http://schemas.microsoft.com/office/drawing/2014/main" id="{00000000-0008-0000-0400-000035010000}"/>
              </a:ext>
            </a:extLst>
          </xdr:cNvPr>
          <xdr:cNvSpPr>
            <a:spLocks noChangeShapeType="1"/>
          </xdr:cNvSpPr>
        </xdr:nvSpPr>
        <xdr:spPr bwMode="auto">
          <a:xfrm flipH="1">
            <a:off x="207" y="472"/>
            <a:ext cx="0" cy="2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10" name="Line 212">
            <a:extLst>
              <a:ext uri="{FF2B5EF4-FFF2-40B4-BE49-F238E27FC236}">
                <a16:creationId xmlns:a16="http://schemas.microsoft.com/office/drawing/2014/main" id="{00000000-0008-0000-0400-000036010000}"/>
              </a:ext>
            </a:extLst>
          </xdr:cNvPr>
          <xdr:cNvSpPr>
            <a:spLocks noChangeShapeType="1"/>
          </xdr:cNvSpPr>
        </xdr:nvSpPr>
        <xdr:spPr bwMode="auto">
          <a:xfrm flipV="1">
            <a:off x="199" y="493"/>
            <a:ext cx="15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26</xdr:col>
      <xdr:colOff>123825</xdr:colOff>
      <xdr:row>21</xdr:row>
      <xdr:rowOff>257175</xdr:rowOff>
    </xdr:from>
    <xdr:to>
      <xdr:col>26</xdr:col>
      <xdr:colOff>238125</xdr:colOff>
      <xdr:row>22</xdr:row>
      <xdr:rowOff>152400</xdr:rowOff>
    </xdr:to>
    <xdr:grpSp>
      <xdr:nvGrpSpPr>
        <xdr:cNvPr id="311" name="Group 209">
          <a:extLst>
            <a:ext uri="{FF2B5EF4-FFF2-40B4-BE49-F238E27FC236}">
              <a16:creationId xmlns:a16="http://schemas.microsoft.com/office/drawing/2014/main" id="{00000000-0008-0000-0400-000037010000}"/>
            </a:ext>
          </a:extLst>
        </xdr:cNvPr>
        <xdr:cNvGrpSpPr>
          <a:grpSpLocks/>
        </xdr:cNvGrpSpPr>
      </xdr:nvGrpSpPr>
      <xdr:grpSpPr bwMode="auto">
        <a:xfrm>
          <a:off x="15487650" y="6343650"/>
          <a:ext cx="114300" cy="200025"/>
          <a:chOff x="198" y="457"/>
          <a:chExt cx="19" cy="36"/>
        </a:xfrm>
      </xdr:grpSpPr>
      <xdr:sp macro="" textlink="">
        <xdr:nvSpPr>
          <xdr:cNvPr id="312" name="Rectangle 210">
            <a:extLst>
              <a:ext uri="{FF2B5EF4-FFF2-40B4-BE49-F238E27FC236}">
                <a16:creationId xmlns:a16="http://schemas.microsoft.com/office/drawing/2014/main" id="{00000000-0008-0000-0400-000038010000}"/>
              </a:ext>
            </a:extLst>
          </xdr:cNvPr>
          <xdr:cNvSpPr>
            <a:spLocks noChangeArrowheads="1"/>
          </xdr:cNvSpPr>
        </xdr:nvSpPr>
        <xdr:spPr bwMode="auto">
          <a:xfrm>
            <a:off x="198" y="457"/>
            <a:ext cx="19" cy="14"/>
          </a:xfrm>
          <a:prstGeom prst="rect">
            <a:avLst/>
          </a:prstGeom>
          <a:noFill/>
          <a:ln w="1270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313" name="Line 211">
            <a:extLst>
              <a:ext uri="{FF2B5EF4-FFF2-40B4-BE49-F238E27FC236}">
                <a16:creationId xmlns:a16="http://schemas.microsoft.com/office/drawing/2014/main" id="{00000000-0008-0000-0400-000039010000}"/>
              </a:ext>
            </a:extLst>
          </xdr:cNvPr>
          <xdr:cNvSpPr>
            <a:spLocks noChangeShapeType="1"/>
          </xdr:cNvSpPr>
        </xdr:nvSpPr>
        <xdr:spPr bwMode="auto">
          <a:xfrm flipH="1">
            <a:off x="207" y="472"/>
            <a:ext cx="0" cy="2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14" name="Line 212">
            <a:extLst>
              <a:ext uri="{FF2B5EF4-FFF2-40B4-BE49-F238E27FC236}">
                <a16:creationId xmlns:a16="http://schemas.microsoft.com/office/drawing/2014/main" id="{00000000-0008-0000-0400-00003A010000}"/>
              </a:ext>
            </a:extLst>
          </xdr:cNvPr>
          <xdr:cNvSpPr>
            <a:spLocks noChangeShapeType="1"/>
          </xdr:cNvSpPr>
        </xdr:nvSpPr>
        <xdr:spPr bwMode="auto">
          <a:xfrm flipV="1">
            <a:off x="199" y="493"/>
            <a:ext cx="15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26</xdr:col>
      <xdr:colOff>371475</xdr:colOff>
      <xdr:row>22</xdr:row>
      <xdr:rowOff>180975</xdr:rowOff>
    </xdr:from>
    <xdr:to>
      <xdr:col>26</xdr:col>
      <xdr:colOff>485775</xdr:colOff>
      <xdr:row>23</xdr:row>
      <xdr:rowOff>76200</xdr:rowOff>
    </xdr:to>
    <xdr:grpSp>
      <xdr:nvGrpSpPr>
        <xdr:cNvPr id="315" name="Group 209">
          <a:extLst>
            <a:ext uri="{FF2B5EF4-FFF2-40B4-BE49-F238E27FC236}">
              <a16:creationId xmlns:a16="http://schemas.microsoft.com/office/drawing/2014/main" id="{00000000-0008-0000-0400-00003B010000}"/>
            </a:ext>
          </a:extLst>
        </xdr:cNvPr>
        <xdr:cNvGrpSpPr>
          <a:grpSpLocks/>
        </xdr:cNvGrpSpPr>
      </xdr:nvGrpSpPr>
      <xdr:grpSpPr bwMode="auto">
        <a:xfrm>
          <a:off x="15735300" y="6572250"/>
          <a:ext cx="114300" cy="200025"/>
          <a:chOff x="198" y="457"/>
          <a:chExt cx="19" cy="36"/>
        </a:xfrm>
      </xdr:grpSpPr>
      <xdr:sp macro="" textlink="">
        <xdr:nvSpPr>
          <xdr:cNvPr id="316" name="Rectangle 210">
            <a:extLst>
              <a:ext uri="{FF2B5EF4-FFF2-40B4-BE49-F238E27FC236}">
                <a16:creationId xmlns:a16="http://schemas.microsoft.com/office/drawing/2014/main" id="{00000000-0008-0000-0400-00003C010000}"/>
              </a:ext>
            </a:extLst>
          </xdr:cNvPr>
          <xdr:cNvSpPr>
            <a:spLocks noChangeArrowheads="1"/>
          </xdr:cNvSpPr>
        </xdr:nvSpPr>
        <xdr:spPr bwMode="auto">
          <a:xfrm>
            <a:off x="198" y="457"/>
            <a:ext cx="19" cy="14"/>
          </a:xfrm>
          <a:prstGeom prst="rect">
            <a:avLst/>
          </a:prstGeom>
          <a:noFill/>
          <a:ln w="1270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317" name="Line 211">
            <a:extLst>
              <a:ext uri="{FF2B5EF4-FFF2-40B4-BE49-F238E27FC236}">
                <a16:creationId xmlns:a16="http://schemas.microsoft.com/office/drawing/2014/main" id="{00000000-0008-0000-0400-00003D010000}"/>
              </a:ext>
            </a:extLst>
          </xdr:cNvPr>
          <xdr:cNvSpPr>
            <a:spLocks noChangeShapeType="1"/>
          </xdr:cNvSpPr>
        </xdr:nvSpPr>
        <xdr:spPr bwMode="auto">
          <a:xfrm flipH="1">
            <a:off x="207" y="472"/>
            <a:ext cx="0" cy="2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18" name="Line 212">
            <a:extLst>
              <a:ext uri="{FF2B5EF4-FFF2-40B4-BE49-F238E27FC236}">
                <a16:creationId xmlns:a16="http://schemas.microsoft.com/office/drawing/2014/main" id="{00000000-0008-0000-0400-00003E010000}"/>
              </a:ext>
            </a:extLst>
          </xdr:cNvPr>
          <xdr:cNvSpPr>
            <a:spLocks noChangeShapeType="1"/>
          </xdr:cNvSpPr>
        </xdr:nvSpPr>
        <xdr:spPr bwMode="auto">
          <a:xfrm flipV="1">
            <a:off x="199" y="493"/>
            <a:ext cx="15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21</xdr:col>
      <xdr:colOff>419100</xdr:colOff>
      <xdr:row>23</xdr:row>
      <xdr:rowOff>257175</xdr:rowOff>
    </xdr:from>
    <xdr:to>
      <xdr:col>21</xdr:col>
      <xdr:colOff>533400</xdr:colOff>
      <xdr:row>24</xdr:row>
      <xdr:rowOff>152400</xdr:rowOff>
    </xdr:to>
    <xdr:grpSp>
      <xdr:nvGrpSpPr>
        <xdr:cNvPr id="319" name="Group 209">
          <a:extLst>
            <a:ext uri="{FF2B5EF4-FFF2-40B4-BE49-F238E27FC236}">
              <a16:creationId xmlns:a16="http://schemas.microsoft.com/office/drawing/2014/main" id="{00000000-0008-0000-0400-00003F010000}"/>
            </a:ext>
          </a:extLst>
        </xdr:cNvPr>
        <xdr:cNvGrpSpPr>
          <a:grpSpLocks/>
        </xdr:cNvGrpSpPr>
      </xdr:nvGrpSpPr>
      <xdr:grpSpPr bwMode="auto">
        <a:xfrm>
          <a:off x="13020675" y="6953250"/>
          <a:ext cx="114300" cy="200025"/>
          <a:chOff x="198" y="457"/>
          <a:chExt cx="19" cy="36"/>
        </a:xfrm>
      </xdr:grpSpPr>
      <xdr:sp macro="" textlink="">
        <xdr:nvSpPr>
          <xdr:cNvPr id="320" name="Rectangle 210">
            <a:extLst>
              <a:ext uri="{FF2B5EF4-FFF2-40B4-BE49-F238E27FC236}">
                <a16:creationId xmlns:a16="http://schemas.microsoft.com/office/drawing/2014/main" id="{00000000-0008-0000-0400-000040010000}"/>
              </a:ext>
            </a:extLst>
          </xdr:cNvPr>
          <xdr:cNvSpPr>
            <a:spLocks noChangeArrowheads="1"/>
          </xdr:cNvSpPr>
        </xdr:nvSpPr>
        <xdr:spPr bwMode="auto">
          <a:xfrm>
            <a:off x="198" y="457"/>
            <a:ext cx="19" cy="14"/>
          </a:xfrm>
          <a:prstGeom prst="rect">
            <a:avLst/>
          </a:prstGeom>
          <a:noFill/>
          <a:ln w="1270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321" name="Line 211">
            <a:extLst>
              <a:ext uri="{FF2B5EF4-FFF2-40B4-BE49-F238E27FC236}">
                <a16:creationId xmlns:a16="http://schemas.microsoft.com/office/drawing/2014/main" id="{00000000-0008-0000-0400-000041010000}"/>
              </a:ext>
            </a:extLst>
          </xdr:cNvPr>
          <xdr:cNvSpPr>
            <a:spLocks noChangeShapeType="1"/>
          </xdr:cNvSpPr>
        </xdr:nvSpPr>
        <xdr:spPr bwMode="auto">
          <a:xfrm flipH="1">
            <a:off x="207" y="472"/>
            <a:ext cx="0" cy="2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22" name="Line 212">
            <a:extLst>
              <a:ext uri="{FF2B5EF4-FFF2-40B4-BE49-F238E27FC236}">
                <a16:creationId xmlns:a16="http://schemas.microsoft.com/office/drawing/2014/main" id="{00000000-0008-0000-0400-000042010000}"/>
              </a:ext>
            </a:extLst>
          </xdr:cNvPr>
          <xdr:cNvSpPr>
            <a:spLocks noChangeShapeType="1"/>
          </xdr:cNvSpPr>
        </xdr:nvSpPr>
        <xdr:spPr bwMode="auto">
          <a:xfrm flipV="1">
            <a:off x="199" y="493"/>
            <a:ext cx="15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21</xdr:col>
      <xdr:colOff>504825</xdr:colOff>
      <xdr:row>22</xdr:row>
      <xdr:rowOff>161925</xdr:rowOff>
    </xdr:from>
    <xdr:to>
      <xdr:col>22</xdr:col>
      <xdr:colOff>66675</xdr:colOff>
      <xdr:row>23</xdr:row>
      <xdr:rowOff>57150</xdr:rowOff>
    </xdr:to>
    <xdr:grpSp>
      <xdr:nvGrpSpPr>
        <xdr:cNvPr id="323" name="Group 209">
          <a:extLst>
            <a:ext uri="{FF2B5EF4-FFF2-40B4-BE49-F238E27FC236}">
              <a16:creationId xmlns:a16="http://schemas.microsoft.com/office/drawing/2014/main" id="{00000000-0008-0000-0400-000043010000}"/>
            </a:ext>
          </a:extLst>
        </xdr:cNvPr>
        <xdr:cNvGrpSpPr>
          <a:grpSpLocks/>
        </xdr:cNvGrpSpPr>
      </xdr:nvGrpSpPr>
      <xdr:grpSpPr bwMode="auto">
        <a:xfrm>
          <a:off x="13106400" y="6553200"/>
          <a:ext cx="114300" cy="200025"/>
          <a:chOff x="198" y="457"/>
          <a:chExt cx="19" cy="36"/>
        </a:xfrm>
      </xdr:grpSpPr>
      <xdr:sp macro="" textlink="">
        <xdr:nvSpPr>
          <xdr:cNvPr id="324" name="Rectangle 210">
            <a:extLst>
              <a:ext uri="{FF2B5EF4-FFF2-40B4-BE49-F238E27FC236}">
                <a16:creationId xmlns:a16="http://schemas.microsoft.com/office/drawing/2014/main" id="{00000000-0008-0000-0400-000044010000}"/>
              </a:ext>
            </a:extLst>
          </xdr:cNvPr>
          <xdr:cNvSpPr>
            <a:spLocks noChangeArrowheads="1"/>
          </xdr:cNvSpPr>
        </xdr:nvSpPr>
        <xdr:spPr bwMode="auto">
          <a:xfrm>
            <a:off x="198" y="457"/>
            <a:ext cx="19" cy="14"/>
          </a:xfrm>
          <a:prstGeom prst="rect">
            <a:avLst/>
          </a:prstGeom>
          <a:noFill/>
          <a:ln w="1270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325" name="Line 211">
            <a:extLst>
              <a:ext uri="{FF2B5EF4-FFF2-40B4-BE49-F238E27FC236}">
                <a16:creationId xmlns:a16="http://schemas.microsoft.com/office/drawing/2014/main" id="{00000000-0008-0000-0400-000045010000}"/>
              </a:ext>
            </a:extLst>
          </xdr:cNvPr>
          <xdr:cNvSpPr>
            <a:spLocks noChangeShapeType="1"/>
          </xdr:cNvSpPr>
        </xdr:nvSpPr>
        <xdr:spPr bwMode="auto">
          <a:xfrm flipH="1">
            <a:off x="207" y="472"/>
            <a:ext cx="0" cy="2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26" name="Line 212">
            <a:extLst>
              <a:ext uri="{FF2B5EF4-FFF2-40B4-BE49-F238E27FC236}">
                <a16:creationId xmlns:a16="http://schemas.microsoft.com/office/drawing/2014/main" id="{00000000-0008-0000-0400-000046010000}"/>
              </a:ext>
            </a:extLst>
          </xdr:cNvPr>
          <xdr:cNvSpPr>
            <a:spLocks noChangeShapeType="1"/>
          </xdr:cNvSpPr>
        </xdr:nvSpPr>
        <xdr:spPr bwMode="auto">
          <a:xfrm flipV="1">
            <a:off x="199" y="493"/>
            <a:ext cx="15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22</xdr:col>
      <xdr:colOff>190500</xdr:colOff>
      <xdr:row>21</xdr:row>
      <xdr:rowOff>209550</xdr:rowOff>
    </xdr:from>
    <xdr:to>
      <xdr:col>22</xdr:col>
      <xdr:colOff>304800</xdr:colOff>
      <xdr:row>22</xdr:row>
      <xdr:rowOff>104775</xdr:rowOff>
    </xdr:to>
    <xdr:grpSp>
      <xdr:nvGrpSpPr>
        <xdr:cNvPr id="327" name="Group 209">
          <a:extLst>
            <a:ext uri="{FF2B5EF4-FFF2-40B4-BE49-F238E27FC236}">
              <a16:creationId xmlns:a16="http://schemas.microsoft.com/office/drawing/2014/main" id="{00000000-0008-0000-0400-000047010000}"/>
            </a:ext>
          </a:extLst>
        </xdr:cNvPr>
        <xdr:cNvGrpSpPr>
          <a:grpSpLocks/>
        </xdr:cNvGrpSpPr>
      </xdr:nvGrpSpPr>
      <xdr:grpSpPr bwMode="auto">
        <a:xfrm>
          <a:off x="13344525" y="6296025"/>
          <a:ext cx="114300" cy="200025"/>
          <a:chOff x="198" y="457"/>
          <a:chExt cx="19" cy="36"/>
        </a:xfrm>
      </xdr:grpSpPr>
      <xdr:sp macro="" textlink="">
        <xdr:nvSpPr>
          <xdr:cNvPr id="328" name="Rectangle 210">
            <a:extLst>
              <a:ext uri="{FF2B5EF4-FFF2-40B4-BE49-F238E27FC236}">
                <a16:creationId xmlns:a16="http://schemas.microsoft.com/office/drawing/2014/main" id="{00000000-0008-0000-0400-000048010000}"/>
              </a:ext>
            </a:extLst>
          </xdr:cNvPr>
          <xdr:cNvSpPr>
            <a:spLocks noChangeArrowheads="1"/>
          </xdr:cNvSpPr>
        </xdr:nvSpPr>
        <xdr:spPr bwMode="auto">
          <a:xfrm>
            <a:off x="198" y="457"/>
            <a:ext cx="19" cy="14"/>
          </a:xfrm>
          <a:prstGeom prst="rect">
            <a:avLst/>
          </a:prstGeom>
          <a:noFill/>
          <a:ln w="1270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329" name="Line 211">
            <a:extLst>
              <a:ext uri="{FF2B5EF4-FFF2-40B4-BE49-F238E27FC236}">
                <a16:creationId xmlns:a16="http://schemas.microsoft.com/office/drawing/2014/main" id="{00000000-0008-0000-0400-000049010000}"/>
              </a:ext>
            </a:extLst>
          </xdr:cNvPr>
          <xdr:cNvSpPr>
            <a:spLocks noChangeShapeType="1"/>
          </xdr:cNvSpPr>
        </xdr:nvSpPr>
        <xdr:spPr bwMode="auto">
          <a:xfrm flipH="1">
            <a:off x="207" y="472"/>
            <a:ext cx="0" cy="2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30" name="Line 212">
            <a:extLst>
              <a:ext uri="{FF2B5EF4-FFF2-40B4-BE49-F238E27FC236}">
                <a16:creationId xmlns:a16="http://schemas.microsoft.com/office/drawing/2014/main" id="{00000000-0008-0000-0400-00004A010000}"/>
              </a:ext>
            </a:extLst>
          </xdr:cNvPr>
          <xdr:cNvSpPr>
            <a:spLocks noChangeShapeType="1"/>
          </xdr:cNvSpPr>
        </xdr:nvSpPr>
        <xdr:spPr bwMode="auto">
          <a:xfrm flipV="1">
            <a:off x="199" y="493"/>
            <a:ext cx="15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22</xdr:col>
      <xdr:colOff>485775</xdr:colOff>
      <xdr:row>21</xdr:row>
      <xdr:rowOff>57150</xdr:rowOff>
    </xdr:from>
    <xdr:to>
      <xdr:col>23</xdr:col>
      <xdr:colOff>47625</xdr:colOff>
      <xdr:row>21</xdr:row>
      <xdr:rowOff>257175</xdr:rowOff>
    </xdr:to>
    <xdr:grpSp>
      <xdr:nvGrpSpPr>
        <xdr:cNvPr id="331" name="Group 209">
          <a:extLst>
            <a:ext uri="{FF2B5EF4-FFF2-40B4-BE49-F238E27FC236}">
              <a16:creationId xmlns:a16="http://schemas.microsoft.com/office/drawing/2014/main" id="{00000000-0008-0000-0400-00004B010000}"/>
            </a:ext>
          </a:extLst>
        </xdr:cNvPr>
        <xdr:cNvGrpSpPr>
          <a:grpSpLocks/>
        </xdr:cNvGrpSpPr>
      </xdr:nvGrpSpPr>
      <xdr:grpSpPr bwMode="auto">
        <a:xfrm>
          <a:off x="13639800" y="6143625"/>
          <a:ext cx="114300" cy="200025"/>
          <a:chOff x="198" y="457"/>
          <a:chExt cx="19" cy="36"/>
        </a:xfrm>
      </xdr:grpSpPr>
      <xdr:sp macro="" textlink="">
        <xdr:nvSpPr>
          <xdr:cNvPr id="332" name="Rectangle 210">
            <a:extLst>
              <a:ext uri="{FF2B5EF4-FFF2-40B4-BE49-F238E27FC236}">
                <a16:creationId xmlns:a16="http://schemas.microsoft.com/office/drawing/2014/main" id="{00000000-0008-0000-0400-00004C010000}"/>
              </a:ext>
            </a:extLst>
          </xdr:cNvPr>
          <xdr:cNvSpPr>
            <a:spLocks noChangeArrowheads="1"/>
          </xdr:cNvSpPr>
        </xdr:nvSpPr>
        <xdr:spPr bwMode="auto">
          <a:xfrm>
            <a:off x="198" y="457"/>
            <a:ext cx="19" cy="14"/>
          </a:xfrm>
          <a:prstGeom prst="rect">
            <a:avLst/>
          </a:prstGeom>
          <a:noFill/>
          <a:ln w="1270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333" name="Line 211">
            <a:extLst>
              <a:ext uri="{FF2B5EF4-FFF2-40B4-BE49-F238E27FC236}">
                <a16:creationId xmlns:a16="http://schemas.microsoft.com/office/drawing/2014/main" id="{00000000-0008-0000-0400-00004D010000}"/>
              </a:ext>
            </a:extLst>
          </xdr:cNvPr>
          <xdr:cNvSpPr>
            <a:spLocks noChangeShapeType="1"/>
          </xdr:cNvSpPr>
        </xdr:nvSpPr>
        <xdr:spPr bwMode="auto">
          <a:xfrm flipH="1">
            <a:off x="207" y="472"/>
            <a:ext cx="0" cy="2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34" name="Line 212">
            <a:extLst>
              <a:ext uri="{FF2B5EF4-FFF2-40B4-BE49-F238E27FC236}">
                <a16:creationId xmlns:a16="http://schemas.microsoft.com/office/drawing/2014/main" id="{00000000-0008-0000-0400-00004E010000}"/>
              </a:ext>
            </a:extLst>
          </xdr:cNvPr>
          <xdr:cNvSpPr>
            <a:spLocks noChangeShapeType="1"/>
          </xdr:cNvSpPr>
        </xdr:nvSpPr>
        <xdr:spPr bwMode="auto">
          <a:xfrm flipV="1">
            <a:off x="199" y="493"/>
            <a:ext cx="15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23</xdr:col>
      <xdr:colOff>295275</xdr:colOff>
      <xdr:row>20</xdr:row>
      <xdr:rowOff>266700</xdr:rowOff>
    </xdr:from>
    <xdr:to>
      <xdr:col>23</xdr:col>
      <xdr:colOff>409575</xdr:colOff>
      <xdr:row>21</xdr:row>
      <xdr:rowOff>161925</xdr:rowOff>
    </xdr:to>
    <xdr:grpSp>
      <xdr:nvGrpSpPr>
        <xdr:cNvPr id="335" name="Group 209">
          <a:extLst>
            <a:ext uri="{FF2B5EF4-FFF2-40B4-BE49-F238E27FC236}">
              <a16:creationId xmlns:a16="http://schemas.microsoft.com/office/drawing/2014/main" id="{00000000-0008-0000-0400-00004F010000}"/>
            </a:ext>
          </a:extLst>
        </xdr:cNvPr>
        <xdr:cNvGrpSpPr>
          <a:grpSpLocks/>
        </xdr:cNvGrpSpPr>
      </xdr:nvGrpSpPr>
      <xdr:grpSpPr bwMode="auto">
        <a:xfrm>
          <a:off x="14001750" y="6048375"/>
          <a:ext cx="114300" cy="200025"/>
          <a:chOff x="198" y="457"/>
          <a:chExt cx="19" cy="36"/>
        </a:xfrm>
      </xdr:grpSpPr>
      <xdr:sp macro="" textlink="">
        <xdr:nvSpPr>
          <xdr:cNvPr id="336" name="Rectangle 210">
            <a:extLst>
              <a:ext uri="{FF2B5EF4-FFF2-40B4-BE49-F238E27FC236}">
                <a16:creationId xmlns:a16="http://schemas.microsoft.com/office/drawing/2014/main" id="{00000000-0008-0000-0400-000050010000}"/>
              </a:ext>
            </a:extLst>
          </xdr:cNvPr>
          <xdr:cNvSpPr>
            <a:spLocks noChangeArrowheads="1"/>
          </xdr:cNvSpPr>
        </xdr:nvSpPr>
        <xdr:spPr bwMode="auto">
          <a:xfrm>
            <a:off x="198" y="457"/>
            <a:ext cx="19" cy="14"/>
          </a:xfrm>
          <a:prstGeom prst="rect">
            <a:avLst/>
          </a:prstGeom>
          <a:noFill/>
          <a:ln w="1270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337" name="Line 211">
            <a:extLst>
              <a:ext uri="{FF2B5EF4-FFF2-40B4-BE49-F238E27FC236}">
                <a16:creationId xmlns:a16="http://schemas.microsoft.com/office/drawing/2014/main" id="{00000000-0008-0000-0400-000051010000}"/>
              </a:ext>
            </a:extLst>
          </xdr:cNvPr>
          <xdr:cNvSpPr>
            <a:spLocks noChangeShapeType="1"/>
          </xdr:cNvSpPr>
        </xdr:nvSpPr>
        <xdr:spPr bwMode="auto">
          <a:xfrm flipH="1">
            <a:off x="207" y="472"/>
            <a:ext cx="0" cy="2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38" name="Line 212">
            <a:extLst>
              <a:ext uri="{FF2B5EF4-FFF2-40B4-BE49-F238E27FC236}">
                <a16:creationId xmlns:a16="http://schemas.microsoft.com/office/drawing/2014/main" id="{00000000-0008-0000-0400-000052010000}"/>
              </a:ext>
            </a:extLst>
          </xdr:cNvPr>
          <xdr:cNvSpPr>
            <a:spLocks noChangeShapeType="1"/>
          </xdr:cNvSpPr>
        </xdr:nvSpPr>
        <xdr:spPr bwMode="auto">
          <a:xfrm flipV="1">
            <a:off x="199" y="493"/>
            <a:ext cx="15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24</xdr:col>
      <xdr:colOff>133350</xdr:colOff>
      <xdr:row>20</xdr:row>
      <xdr:rowOff>209550</xdr:rowOff>
    </xdr:from>
    <xdr:to>
      <xdr:col>24</xdr:col>
      <xdr:colOff>247650</xdr:colOff>
      <xdr:row>21</xdr:row>
      <xdr:rowOff>104775</xdr:rowOff>
    </xdr:to>
    <xdr:grpSp>
      <xdr:nvGrpSpPr>
        <xdr:cNvPr id="339" name="Group 209">
          <a:extLst>
            <a:ext uri="{FF2B5EF4-FFF2-40B4-BE49-F238E27FC236}">
              <a16:creationId xmlns:a16="http://schemas.microsoft.com/office/drawing/2014/main" id="{00000000-0008-0000-0400-000053010000}"/>
            </a:ext>
          </a:extLst>
        </xdr:cNvPr>
        <xdr:cNvGrpSpPr>
          <a:grpSpLocks/>
        </xdr:cNvGrpSpPr>
      </xdr:nvGrpSpPr>
      <xdr:grpSpPr bwMode="auto">
        <a:xfrm>
          <a:off x="14392275" y="5991225"/>
          <a:ext cx="114300" cy="200025"/>
          <a:chOff x="198" y="457"/>
          <a:chExt cx="19" cy="36"/>
        </a:xfrm>
      </xdr:grpSpPr>
      <xdr:sp macro="" textlink="">
        <xdr:nvSpPr>
          <xdr:cNvPr id="340" name="Rectangle 210">
            <a:extLst>
              <a:ext uri="{FF2B5EF4-FFF2-40B4-BE49-F238E27FC236}">
                <a16:creationId xmlns:a16="http://schemas.microsoft.com/office/drawing/2014/main" id="{00000000-0008-0000-0400-000054010000}"/>
              </a:ext>
            </a:extLst>
          </xdr:cNvPr>
          <xdr:cNvSpPr>
            <a:spLocks noChangeArrowheads="1"/>
          </xdr:cNvSpPr>
        </xdr:nvSpPr>
        <xdr:spPr bwMode="auto">
          <a:xfrm>
            <a:off x="198" y="457"/>
            <a:ext cx="19" cy="14"/>
          </a:xfrm>
          <a:prstGeom prst="rect">
            <a:avLst/>
          </a:prstGeom>
          <a:noFill/>
          <a:ln w="1270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341" name="Line 211">
            <a:extLst>
              <a:ext uri="{FF2B5EF4-FFF2-40B4-BE49-F238E27FC236}">
                <a16:creationId xmlns:a16="http://schemas.microsoft.com/office/drawing/2014/main" id="{00000000-0008-0000-0400-000055010000}"/>
              </a:ext>
            </a:extLst>
          </xdr:cNvPr>
          <xdr:cNvSpPr>
            <a:spLocks noChangeShapeType="1"/>
          </xdr:cNvSpPr>
        </xdr:nvSpPr>
        <xdr:spPr bwMode="auto">
          <a:xfrm flipH="1">
            <a:off x="207" y="472"/>
            <a:ext cx="0" cy="2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42" name="Line 212">
            <a:extLst>
              <a:ext uri="{FF2B5EF4-FFF2-40B4-BE49-F238E27FC236}">
                <a16:creationId xmlns:a16="http://schemas.microsoft.com/office/drawing/2014/main" id="{00000000-0008-0000-0400-000056010000}"/>
              </a:ext>
            </a:extLst>
          </xdr:cNvPr>
          <xdr:cNvSpPr>
            <a:spLocks noChangeShapeType="1"/>
          </xdr:cNvSpPr>
        </xdr:nvSpPr>
        <xdr:spPr bwMode="auto">
          <a:xfrm flipV="1">
            <a:off x="199" y="493"/>
            <a:ext cx="15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21</xdr:col>
      <xdr:colOff>304800</xdr:colOff>
      <xdr:row>22</xdr:row>
      <xdr:rowOff>76200</xdr:rowOff>
    </xdr:from>
    <xdr:to>
      <xdr:col>21</xdr:col>
      <xdr:colOff>400050</xdr:colOff>
      <xdr:row>22</xdr:row>
      <xdr:rowOff>171450</xdr:rowOff>
    </xdr:to>
    <xdr:sp macro="" textlink="">
      <xdr:nvSpPr>
        <xdr:cNvPr id="542" name="Oval 24">
          <a:extLst>
            <a:ext uri="{FF2B5EF4-FFF2-40B4-BE49-F238E27FC236}">
              <a16:creationId xmlns:a16="http://schemas.microsoft.com/office/drawing/2014/main" id="{00000000-0008-0000-0400-00001E020000}"/>
            </a:ext>
          </a:extLst>
        </xdr:cNvPr>
        <xdr:cNvSpPr>
          <a:spLocks noChangeArrowheads="1"/>
        </xdr:cNvSpPr>
      </xdr:nvSpPr>
      <xdr:spPr bwMode="auto">
        <a:xfrm>
          <a:off x="12906375" y="6467475"/>
          <a:ext cx="95250" cy="9525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38100</xdr:colOff>
      <xdr:row>21</xdr:row>
      <xdr:rowOff>57150</xdr:rowOff>
    </xdr:from>
    <xdr:to>
      <xdr:col>22</xdr:col>
      <xdr:colOff>133350</xdr:colOff>
      <xdr:row>21</xdr:row>
      <xdr:rowOff>152400</xdr:rowOff>
    </xdr:to>
    <xdr:sp macro="" textlink="">
      <xdr:nvSpPr>
        <xdr:cNvPr id="543" name="Oval 24">
          <a:extLst>
            <a:ext uri="{FF2B5EF4-FFF2-40B4-BE49-F238E27FC236}">
              <a16:creationId xmlns:a16="http://schemas.microsoft.com/office/drawing/2014/main" id="{00000000-0008-0000-0400-00001F020000}"/>
            </a:ext>
          </a:extLst>
        </xdr:cNvPr>
        <xdr:cNvSpPr>
          <a:spLocks noChangeArrowheads="1"/>
        </xdr:cNvSpPr>
      </xdr:nvSpPr>
      <xdr:spPr bwMode="auto">
        <a:xfrm>
          <a:off x="13192125" y="6143625"/>
          <a:ext cx="95250" cy="9525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419100</xdr:colOff>
      <xdr:row>20</xdr:row>
      <xdr:rowOff>104775</xdr:rowOff>
    </xdr:from>
    <xdr:to>
      <xdr:col>22</xdr:col>
      <xdr:colOff>514350</xdr:colOff>
      <xdr:row>20</xdr:row>
      <xdr:rowOff>200025</xdr:rowOff>
    </xdr:to>
    <xdr:sp macro="" textlink="">
      <xdr:nvSpPr>
        <xdr:cNvPr id="544" name="Oval 24">
          <a:extLst>
            <a:ext uri="{FF2B5EF4-FFF2-40B4-BE49-F238E27FC236}">
              <a16:creationId xmlns:a16="http://schemas.microsoft.com/office/drawing/2014/main" id="{00000000-0008-0000-0400-000020020000}"/>
            </a:ext>
          </a:extLst>
        </xdr:cNvPr>
        <xdr:cNvSpPr>
          <a:spLocks noChangeArrowheads="1"/>
        </xdr:cNvSpPr>
      </xdr:nvSpPr>
      <xdr:spPr bwMode="auto">
        <a:xfrm>
          <a:off x="13573125" y="5886450"/>
          <a:ext cx="95250" cy="9525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23</xdr:col>
      <xdr:colOff>247650</xdr:colOff>
      <xdr:row>20</xdr:row>
      <xdr:rowOff>28575</xdr:rowOff>
    </xdr:from>
    <xdr:to>
      <xdr:col>23</xdr:col>
      <xdr:colOff>342900</xdr:colOff>
      <xdr:row>20</xdr:row>
      <xdr:rowOff>123825</xdr:rowOff>
    </xdr:to>
    <xdr:sp macro="" textlink="">
      <xdr:nvSpPr>
        <xdr:cNvPr id="545" name="Oval 24">
          <a:extLst>
            <a:ext uri="{FF2B5EF4-FFF2-40B4-BE49-F238E27FC236}">
              <a16:creationId xmlns:a16="http://schemas.microsoft.com/office/drawing/2014/main" id="{00000000-0008-0000-0400-000021020000}"/>
            </a:ext>
          </a:extLst>
        </xdr:cNvPr>
        <xdr:cNvSpPr>
          <a:spLocks noChangeArrowheads="1"/>
        </xdr:cNvSpPr>
      </xdr:nvSpPr>
      <xdr:spPr bwMode="auto">
        <a:xfrm>
          <a:off x="13954125" y="5810250"/>
          <a:ext cx="95250" cy="9525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24</xdr:col>
      <xdr:colOff>152400</xdr:colOff>
      <xdr:row>19</xdr:row>
      <xdr:rowOff>295275</xdr:rowOff>
    </xdr:from>
    <xdr:to>
      <xdr:col>24</xdr:col>
      <xdr:colOff>247650</xdr:colOff>
      <xdr:row>20</xdr:row>
      <xdr:rowOff>85725</xdr:rowOff>
    </xdr:to>
    <xdr:sp macro="" textlink="">
      <xdr:nvSpPr>
        <xdr:cNvPr id="546" name="Oval 24">
          <a:extLst>
            <a:ext uri="{FF2B5EF4-FFF2-40B4-BE49-F238E27FC236}">
              <a16:creationId xmlns:a16="http://schemas.microsoft.com/office/drawing/2014/main" id="{00000000-0008-0000-0400-000022020000}"/>
            </a:ext>
          </a:extLst>
        </xdr:cNvPr>
        <xdr:cNvSpPr>
          <a:spLocks noChangeArrowheads="1"/>
        </xdr:cNvSpPr>
      </xdr:nvSpPr>
      <xdr:spPr bwMode="auto">
        <a:xfrm>
          <a:off x="14411325" y="5772150"/>
          <a:ext cx="95250" cy="9525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30</xdr:col>
      <xdr:colOff>209550</xdr:colOff>
      <xdr:row>23</xdr:row>
      <xdr:rowOff>152400</xdr:rowOff>
    </xdr:from>
    <xdr:to>
      <xdr:col>30</xdr:col>
      <xdr:colOff>304800</xdr:colOff>
      <xdr:row>23</xdr:row>
      <xdr:rowOff>247650</xdr:rowOff>
    </xdr:to>
    <xdr:sp macro="" textlink="">
      <xdr:nvSpPr>
        <xdr:cNvPr id="547" name="Oval 24">
          <a:extLst>
            <a:ext uri="{FF2B5EF4-FFF2-40B4-BE49-F238E27FC236}">
              <a16:creationId xmlns:a16="http://schemas.microsoft.com/office/drawing/2014/main" id="{00000000-0008-0000-0400-000023020000}"/>
            </a:ext>
          </a:extLst>
        </xdr:cNvPr>
        <xdr:cNvSpPr>
          <a:spLocks noChangeArrowheads="1"/>
        </xdr:cNvSpPr>
      </xdr:nvSpPr>
      <xdr:spPr bwMode="auto">
        <a:xfrm>
          <a:off x="17783175" y="6848475"/>
          <a:ext cx="95250" cy="9525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30</xdr:col>
      <xdr:colOff>361950</xdr:colOff>
      <xdr:row>24</xdr:row>
      <xdr:rowOff>0</xdr:rowOff>
    </xdr:from>
    <xdr:to>
      <xdr:col>30</xdr:col>
      <xdr:colOff>457200</xdr:colOff>
      <xdr:row>24</xdr:row>
      <xdr:rowOff>95250</xdr:rowOff>
    </xdr:to>
    <xdr:sp macro="" textlink="">
      <xdr:nvSpPr>
        <xdr:cNvPr id="548" name="Oval 24">
          <a:extLst>
            <a:ext uri="{FF2B5EF4-FFF2-40B4-BE49-F238E27FC236}">
              <a16:creationId xmlns:a16="http://schemas.microsoft.com/office/drawing/2014/main" id="{00000000-0008-0000-0400-000024020000}"/>
            </a:ext>
          </a:extLst>
        </xdr:cNvPr>
        <xdr:cNvSpPr>
          <a:spLocks noChangeArrowheads="1"/>
        </xdr:cNvSpPr>
      </xdr:nvSpPr>
      <xdr:spPr bwMode="auto">
        <a:xfrm>
          <a:off x="17935575" y="7000875"/>
          <a:ext cx="95250" cy="9525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200025</xdr:colOff>
      <xdr:row>23</xdr:row>
      <xdr:rowOff>190500</xdr:rowOff>
    </xdr:from>
    <xdr:to>
      <xdr:col>21</xdr:col>
      <xdr:colOff>295275</xdr:colOff>
      <xdr:row>23</xdr:row>
      <xdr:rowOff>285750</xdr:rowOff>
    </xdr:to>
    <xdr:sp macro="" textlink="">
      <xdr:nvSpPr>
        <xdr:cNvPr id="549" name="Oval 24">
          <a:extLst>
            <a:ext uri="{FF2B5EF4-FFF2-40B4-BE49-F238E27FC236}">
              <a16:creationId xmlns:a16="http://schemas.microsoft.com/office/drawing/2014/main" id="{00000000-0008-0000-0400-000025020000}"/>
            </a:ext>
          </a:extLst>
        </xdr:cNvPr>
        <xdr:cNvSpPr>
          <a:spLocks noChangeArrowheads="1"/>
        </xdr:cNvSpPr>
      </xdr:nvSpPr>
      <xdr:spPr bwMode="auto">
        <a:xfrm>
          <a:off x="12801600" y="6886575"/>
          <a:ext cx="95250" cy="9525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25</xdr:col>
      <xdr:colOff>0</xdr:colOff>
      <xdr:row>20</xdr:row>
      <xdr:rowOff>9525</xdr:rowOff>
    </xdr:from>
    <xdr:to>
      <xdr:col>25</xdr:col>
      <xdr:colOff>95250</xdr:colOff>
      <xdr:row>20</xdr:row>
      <xdr:rowOff>104775</xdr:rowOff>
    </xdr:to>
    <xdr:sp macro="" textlink="">
      <xdr:nvSpPr>
        <xdr:cNvPr id="550" name="Oval 24">
          <a:extLst>
            <a:ext uri="{FF2B5EF4-FFF2-40B4-BE49-F238E27FC236}">
              <a16:creationId xmlns:a16="http://schemas.microsoft.com/office/drawing/2014/main" id="{00000000-0008-0000-0400-000026020000}"/>
            </a:ext>
          </a:extLst>
        </xdr:cNvPr>
        <xdr:cNvSpPr>
          <a:spLocks noChangeArrowheads="1"/>
        </xdr:cNvSpPr>
      </xdr:nvSpPr>
      <xdr:spPr bwMode="auto">
        <a:xfrm>
          <a:off x="14811375" y="5791200"/>
          <a:ext cx="95250" cy="9525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25</xdr:col>
      <xdr:colOff>400050</xdr:colOff>
      <xdr:row>20</xdr:row>
      <xdr:rowOff>152400</xdr:rowOff>
    </xdr:from>
    <xdr:to>
      <xdr:col>25</xdr:col>
      <xdr:colOff>495300</xdr:colOff>
      <xdr:row>20</xdr:row>
      <xdr:rowOff>247650</xdr:rowOff>
    </xdr:to>
    <xdr:sp macro="" textlink="">
      <xdr:nvSpPr>
        <xdr:cNvPr id="551" name="Oval 24">
          <a:extLst>
            <a:ext uri="{FF2B5EF4-FFF2-40B4-BE49-F238E27FC236}">
              <a16:creationId xmlns:a16="http://schemas.microsoft.com/office/drawing/2014/main" id="{00000000-0008-0000-0400-000027020000}"/>
            </a:ext>
          </a:extLst>
        </xdr:cNvPr>
        <xdr:cNvSpPr>
          <a:spLocks noChangeArrowheads="1"/>
        </xdr:cNvSpPr>
      </xdr:nvSpPr>
      <xdr:spPr bwMode="auto">
        <a:xfrm>
          <a:off x="15211425" y="5934075"/>
          <a:ext cx="95250" cy="9525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26</xdr:col>
      <xdr:colOff>228600</xdr:colOff>
      <xdr:row>21</xdr:row>
      <xdr:rowOff>66675</xdr:rowOff>
    </xdr:from>
    <xdr:to>
      <xdr:col>26</xdr:col>
      <xdr:colOff>323850</xdr:colOff>
      <xdr:row>21</xdr:row>
      <xdr:rowOff>161925</xdr:rowOff>
    </xdr:to>
    <xdr:sp macro="" textlink="">
      <xdr:nvSpPr>
        <xdr:cNvPr id="552" name="Oval 24">
          <a:extLst>
            <a:ext uri="{FF2B5EF4-FFF2-40B4-BE49-F238E27FC236}">
              <a16:creationId xmlns:a16="http://schemas.microsoft.com/office/drawing/2014/main" id="{00000000-0008-0000-0400-000028020000}"/>
            </a:ext>
          </a:extLst>
        </xdr:cNvPr>
        <xdr:cNvSpPr>
          <a:spLocks noChangeArrowheads="1"/>
        </xdr:cNvSpPr>
      </xdr:nvSpPr>
      <xdr:spPr bwMode="auto">
        <a:xfrm>
          <a:off x="15592425" y="6153150"/>
          <a:ext cx="95250" cy="9525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27</xdr:col>
      <xdr:colOff>0</xdr:colOff>
      <xdr:row>22</xdr:row>
      <xdr:rowOff>38100</xdr:rowOff>
    </xdr:from>
    <xdr:to>
      <xdr:col>27</xdr:col>
      <xdr:colOff>95250</xdr:colOff>
      <xdr:row>22</xdr:row>
      <xdr:rowOff>133350</xdr:rowOff>
    </xdr:to>
    <xdr:sp macro="" textlink="">
      <xdr:nvSpPr>
        <xdr:cNvPr id="553" name="Oval 24">
          <a:extLst>
            <a:ext uri="{FF2B5EF4-FFF2-40B4-BE49-F238E27FC236}">
              <a16:creationId xmlns:a16="http://schemas.microsoft.com/office/drawing/2014/main" id="{00000000-0008-0000-0400-000029020000}"/>
            </a:ext>
          </a:extLst>
        </xdr:cNvPr>
        <xdr:cNvSpPr>
          <a:spLocks noChangeArrowheads="1"/>
        </xdr:cNvSpPr>
      </xdr:nvSpPr>
      <xdr:spPr bwMode="auto">
        <a:xfrm>
          <a:off x="15916275" y="6429375"/>
          <a:ext cx="95250" cy="9525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27</xdr:col>
      <xdr:colOff>200025</xdr:colOff>
      <xdr:row>23</xdr:row>
      <xdr:rowOff>95250</xdr:rowOff>
    </xdr:from>
    <xdr:to>
      <xdr:col>27</xdr:col>
      <xdr:colOff>295275</xdr:colOff>
      <xdr:row>23</xdr:row>
      <xdr:rowOff>190500</xdr:rowOff>
    </xdr:to>
    <xdr:sp macro="" textlink="">
      <xdr:nvSpPr>
        <xdr:cNvPr id="554" name="Oval 24">
          <a:extLst>
            <a:ext uri="{FF2B5EF4-FFF2-40B4-BE49-F238E27FC236}">
              <a16:creationId xmlns:a16="http://schemas.microsoft.com/office/drawing/2014/main" id="{00000000-0008-0000-0400-00002A020000}"/>
            </a:ext>
          </a:extLst>
        </xdr:cNvPr>
        <xdr:cNvSpPr>
          <a:spLocks noChangeArrowheads="1"/>
        </xdr:cNvSpPr>
      </xdr:nvSpPr>
      <xdr:spPr bwMode="auto">
        <a:xfrm>
          <a:off x="16116300" y="6791325"/>
          <a:ext cx="95250" cy="9525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30</xdr:col>
      <xdr:colOff>361950</xdr:colOff>
      <xdr:row>26</xdr:row>
      <xdr:rowOff>0</xdr:rowOff>
    </xdr:from>
    <xdr:to>
      <xdr:col>30</xdr:col>
      <xdr:colOff>457200</xdr:colOff>
      <xdr:row>26</xdr:row>
      <xdr:rowOff>95250</xdr:rowOff>
    </xdr:to>
    <xdr:sp macro="" textlink="">
      <xdr:nvSpPr>
        <xdr:cNvPr id="555" name="Oval 24">
          <a:extLst>
            <a:ext uri="{FF2B5EF4-FFF2-40B4-BE49-F238E27FC236}">
              <a16:creationId xmlns:a16="http://schemas.microsoft.com/office/drawing/2014/main" id="{00000000-0008-0000-0400-00002B020000}"/>
            </a:ext>
          </a:extLst>
        </xdr:cNvPr>
        <xdr:cNvSpPr>
          <a:spLocks noChangeArrowheads="1"/>
        </xdr:cNvSpPr>
      </xdr:nvSpPr>
      <xdr:spPr bwMode="auto">
        <a:xfrm>
          <a:off x="17935575" y="7610475"/>
          <a:ext cx="95250" cy="9525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26</xdr:col>
      <xdr:colOff>523875</xdr:colOff>
      <xdr:row>23</xdr:row>
      <xdr:rowOff>104775</xdr:rowOff>
    </xdr:from>
    <xdr:to>
      <xdr:col>27</xdr:col>
      <xdr:colOff>85725</xdr:colOff>
      <xdr:row>24</xdr:row>
      <xdr:rowOff>0</xdr:rowOff>
    </xdr:to>
    <xdr:grpSp>
      <xdr:nvGrpSpPr>
        <xdr:cNvPr id="556" name="Group 209">
          <a:extLst>
            <a:ext uri="{FF2B5EF4-FFF2-40B4-BE49-F238E27FC236}">
              <a16:creationId xmlns:a16="http://schemas.microsoft.com/office/drawing/2014/main" id="{00000000-0008-0000-0400-00002C020000}"/>
            </a:ext>
          </a:extLst>
        </xdr:cNvPr>
        <xdr:cNvGrpSpPr>
          <a:grpSpLocks/>
        </xdr:cNvGrpSpPr>
      </xdr:nvGrpSpPr>
      <xdr:grpSpPr bwMode="auto">
        <a:xfrm>
          <a:off x="15887700" y="6800850"/>
          <a:ext cx="114300" cy="200025"/>
          <a:chOff x="198" y="457"/>
          <a:chExt cx="19" cy="36"/>
        </a:xfrm>
      </xdr:grpSpPr>
      <xdr:sp macro="" textlink="">
        <xdr:nvSpPr>
          <xdr:cNvPr id="557" name="Rectangle 210">
            <a:extLst>
              <a:ext uri="{FF2B5EF4-FFF2-40B4-BE49-F238E27FC236}">
                <a16:creationId xmlns:a16="http://schemas.microsoft.com/office/drawing/2014/main" id="{00000000-0008-0000-0400-00002D020000}"/>
              </a:ext>
            </a:extLst>
          </xdr:cNvPr>
          <xdr:cNvSpPr>
            <a:spLocks noChangeArrowheads="1"/>
          </xdr:cNvSpPr>
        </xdr:nvSpPr>
        <xdr:spPr bwMode="auto">
          <a:xfrm>
            <a:off x="198" y="457"/>
            <a:ext cx="19" cy="14"/>
          </a:xfrm>
          <a:prstGeom prst="rect">
            <a:avLst/>
          </a:prstGeom>
          <a:noFill/>
          <a:ln w="1270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558" name="Line 211">
            <a:extLst>
              <a:ext uri="{FF2B5EF4-FFF2-40B4-BE49-F238E27FC236}">
                <a16:creationId xmlns:a16="http://schemas.microsoft.com/office/drawing/2014/main" id="{00000000-0008-0000-0400-00002E020000}"/>
              </a:ext>
            </a:extLst>
          </xdr:cNvPr>
          <xdr:cNvSpPr>
            <a:spLocks noChangeShapeType="1"/>
          </xdr:cNvSpPr>
        </xdr:nvSpPr>
        <xdr:spPr bwMode="auto">
          <a:xfrm flipH="1">
            <a:off x="207" y="472"/>
            <a:ext cx="0" cy="2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59" name="Line 212">
            <a:extLst>
              <a:ext uri="{FF2B5EF4-FFF2-40B4-BE49-F238E27FC236}">
                <a16:creationId xmlns:a16="http://schemas.microsoft.com/office/drawing/2014/main" id="{00000000-0008-0000-0400-00002F020000}"/>
              </a:ext>
            </a:extLst>
          </xdr:cNvPr>
          <xdr:cNvSpPr>
            <a:spLocks noChangeShapeType="1"/>
          </xdr:cNvSpPr>
        </xdr:nvSpPr>
        <xdr:spPr bwMode="auto">
          <a:xfrm flipV="1">
            <a:off x="199" y="493"/>
            <a:ext cx="15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24</xdr:col>
      <xdr:colOff>0</xdr:colOff>
      <xdr:row>16</xdr:row>
      <xdr:rowOff>266700</xdr:rowOff>
    </xdr:from>
    <xdr:to>
      <xdr:col>24</xdr:col>
      <xdr:colOff>95250</xdr:colOff>
      <xdr:row>17</xdr:row>
      <xdr:rowOff>57150</xdr:rowOff>
    </xdr:to>
    <xdr:sp macro="" textlink="">
      <xdr:nvSpPr>
        <xdr:cNvPr id="560" name="Oval 348">
          <a:extLst>
            <a:ext uri="{FF2B5EF4-FFF2-40B4-BE49-F238E27FC236}">
              <a16:creationId xmlns:a16="http://schemas.microsoft.com/office/drawing/2014/main" id="{00000000-0008-0000-0400-000030020000}"/>
            </a:ext>
          </a:extLst>
        </xdr:cNvPr>
        <xdr:cNvSpPr>
          <a:spLocks noChangeArrowheads="1"/>
        </xdr:cNvSpPr>
      </xdr:nvSpPr>
      <xdr:spPr bwMode="auto">
        <a:xfrm>
          <a:off x="14258925" y="4829175"/>
          <a:ext cx="95250" cy="95250"/>
        </a:xfrm>
        <a:prstGeom prst="ellipse">
          <a:avLst/>
        </a:prstGeom>
        <a:solidFill>
          <a:srgbClr val="00000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 editAs="absolute">
    <xdr:from>
      <xdr:col>3</xdr:col>
      <xdr:colOff>238125</xdr:colOff>
      <xdr:row>16</xdr:row>
      <xdr:rowOff>76200</xdr:rowOff>
    </xdr:from>
    <xdr:to>
      <xdr:col>3</xdr:col>
      <xdr:colOff>495300</xdr:colOff>
      <xdr:row>17</xdr:row>
      <xdr:rowOff>142875</xdr:rowOff>
    </xdr:to>
    <xdr:grpSp>
      <xdr:nvGrpSpPr>
        <xdr:cNvPr id="561" name="Group 353">
          <a:extLst>
            <a:ext uri="{FF2B5EF4-FFF2-40B4-BE49-F238E27FC236}">
              <a16:creationId xmlns:a16="http://schemas.microsoft.com/office/drawing/2014/main" id="{00000000-0008-0000-0400-000031020000}"/>
            </a:ext>
          </a:extLst>
        </xdr:cNvPr>
        <xdr:cNvGrpSpPr>
          <a:grpSpLocks/>
        </xdr:cNvGrpSpPr>
      </xdr:nvGrpSpPr>
      <xdr:grpSpPr bwMode="auto">
        <a:xfrm>
          <a:off x="2038350" y="4638675"/>
          <a:ext cx="257175" cy="371475"/>
          <a:chOff x="1039" y="684"/>
          <a:chExt cx="28" cy="37"/>
        </a:xfrm>
      </xdr:grpSpPr>
      <xdr:grpSp>
        <xdr:nvGrpSpPr>
          <xdr:cNvPr id="562" name="Group 354">
            <a:extLst>
              <a:ext uri="{FF2B5EF4-FFF2-40B4-BE49-F238E27FC236}">
                <a16:creationId xmlns:a16="http://schemas.microsoft.com/office/drawing/2014/main" id="{00000000-0008-0000-0400-000032020000}"/>
              </a:ext>
            </a:extLst>
          </xdr:cNvPr>
          <xdr:cNvGrpSpPr>
            <a:grpSpLocks/>
          </xdr:cNvGrpSpPr>
        </xdr:nvGrpSpPr>
        <xdr:grpSpPr bwMode="auto">
          <a:xfrm>
            <a:off x="1044" y="710"/>
            <a:ext cx="21" cy="11"/>
            <a:chOff x="1044" y="712"/>
            <a:chExt cx="21" cy="11"/>
          </a:xfrm>
        </xdr:grpSpPr>
        <xdr:sp macro="" textlink="">
          <xdr:nvSpPr>
            <xdr:cNvPr id="565" name="Line 355">
              <a:extLst>
                <a:ext uri="{FF2B5EF4-FFF2-40B4-BE49-F238E27FC236}">
                  <a16:creationId xmlns:a16="http://schemas.microsoft.com/office/drawing/2014/main" id="{00000000-0008-0000-0400-00003502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046" y="712"/>
              <a:ext cx="16" cy="11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566" name="Line 356">
              <a:extLst>
                <a:ext uri="{FF2B5EF4-FFF2-40B4-BE49-F238E27FC236}">
                  <a16:creationId xmlns:a16="http://schemas.microsoft.com/office/drawing/2014/main" id="{00000000-0008-0000-0400-00003602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047" y="712"/>
              <a:ext cx="16" cy="11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567" name="Line 357">
              <a:extLst>
                <a:ext uri="{FF2B5EF4-FFF2-40B4-BE49-F238E27FC236}">
                  <a16:creationId xmlns:a16="http://schemas.microsoft.com/office/drawing/2014/main" id="{00000000-0008-0000-0400-00003702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044" y="723"/>
              <a:ext cx="21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</xdr:grpSp>
      <xdr:sp macro="" textlink="">
        <xdr:nvSpPr>
          <xdr:cNvPr id="563" name="AutoShape 358">
            <a:extLst>
              <a:ext uri="{FF2B5EF4-FFF2-40B4-BE49-F238E27FC236}">
                <a16:creationId xmlns:a16="http://schemas.microsoft.com/office/drawing/2014/main" id="{00000000-0008-0000-0400-000033020000}"/>
              </a:ext>
            </a:extLst>
          </xdr:cNvPr>
          <xdr:cNvSpPr>
            <a:spLocks noChangeArrowheads="1"/>
          </xdr:cNvSpPr>
        </xdr:nvSpPr>
        <xdr:spPr bwMode="auto">
          <a:xfrm flipH="1">
            <a:off x="1039" y="684"/>
            <a:ext cx="28" cy="26"/>
          </a:xfrm>
          <a:prstGeom prst="flowChartMagneticDrum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</xdr:spPr>
      </xdr:sp>
      <xdr:sp macro="" textlink="">
        <xdr:nvSpPr>
          <xdr:cNvPr id="564" name="WordArt 359">
            <a:extLst>
              <a:ext uri="{FF2B5EF4-FFF2-40B4-BE49-F238E27FC236}">
                <a16:creationId xmlns:a16="http://schemas.microsoft.com/office/drawing/2014/main" id="{00000000-0008-0000-0400-00003402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>
            <a:off x="1052" y="695"/>
            <a:ext cx="2" cy="5"/>
          </a:xfrm>
          <a:prstGeom prst="rect">
            <a:avLst/>
          </a:prstGeom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/>
              </a14:hiddenEffects>
            </a:ext>
          </a:extLst>
        </xdr:spPr>
        <xdr:txBody>
          <a:bodyPr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>
              <a:buNone/>
            </a:pPr>
            <a:r>
              <a:rPr lang="en-US" altLang="ja-JP" sz="3600" kern="10" spc="0">
                <a:ln>
                  <a:noFill/>
                </a:ln>
                <a:solidFill>
                  <a:srgbClr xmlns:mc="http://schemas.openxmlformats.org/markup-compatibility/2006" xmlns:a14="http://schemas.microsoft.com/office/drawing/2010/main" val="000000" mc:Ignorable="a14" a14:legacySpreadsheetColorIndex="8"/>
                </a:solidFill>
                <a:effectLst/>
                <a:latin typeface="ＭＳ Ｐゴシック"/>
                <a:ea typeface="ＭＳ Ｐゴシック"/>
              </a:rPr>
              <a:t>B.D.</a:t>
            </a:r>
            <a:endParaRPr lang="ja-JP" altLang="en-US" sz="3600" kern="10" spc="0">
              <a:ln>
                <a:noFill/>
              </a:ln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effectLst/>
              <a:latin typeface="ＭＳ Ｐゴシック"/>
              <a:ea typeface="ＭＳ Ｐゴシック"/>
            </a:endParaRPr>
          </a:p>
        </xdr:txBody>
      </xdr:sp>
    </xdr:grpSp>
    <xdr:clientData fLocksWithSheet="0"/>
  </xdr:twoCellAnchor>
  <xdr:twoCellAnchor editAs="absolute">
    <xdr:from>
      <xdr:col>24</xdr:col>
      <xdr:colOff>142875</xdr:colOff>
      <xdr:row>8</xdr:row>
      <xdr:rowOff>66675</xdr:rowOff>
    </xdr:from>
    <xdr:to>
      <xdr:col>24</xdr:col>
      <xdr:colOff>333375</xdr:colOff>
      <xdr:row>9</xdr:row>
      <xdr:rowOff>47625</xdr:rowOff>
    </xdr:to>
    <xdr:grpSp>
      <xdr:nvGrpSpPr>
        <xdr:cNvPr id="568" name="Group 530">
          <a:extLst>
            <a:ext uri="{FF2B5EF4-FFF2-40B4-BE49-F238E27FC236}">
              <a16:creationId xmlns:a16="http://schemas.microsoft.com/office/drawing/2014/main" id="{00000000-0008-0000-0400-000038020000}"/>
            </a:ext>
          </a:extLst>
        </xdr:cNvPr>
        <xdr:cNvGrpSpPr>
          <a:grpSpLocks/>
        </xdr:cNvGrpSpPr>
      </xdr:nvGrpSpPr>
      <xdr:grpSpPr bwMode="auto">
        <a:xfrm>
          <a:off x="14401800" y="2190750"/>
          <a:ext cx="190500" cy="285750"/>
          <a:chOff x="654" y="1185"/>
          <a:chExt cx="22" cy="30"/>
        </a:xfrm>
      </xdr:grpSpPr>
      <xdr:sp macro="" textlink="">
        <xdr:nvSpPr>
          <xdr:cNvPr id="569" name="AutoShape 531">
            <a:extLst>
              <a:ext uri="{FF2B5EF4-FFF2-40B4-BE49-F238E27FC236}">
                <a16:creationId xmlns:a16="http://schemas.microsoft.com/office/drawing/2014/main" id="{00000000-0008-0000-0400-000039020000}"/>
              </a:ext>
            </a:extLst>
          </xdr:cNvPr>
          <xdr:cNvSpPr>
            <a:spLocks noChangeArrowheads="1"/>
          </xdr:cNvSpPr>
        </xdr:nvSpPr>
        <xdr:spPr bwMode="auto">
          <a:xfrm>
            <a:off x="654" y="1185"/>
            <a:ext cx="22" cy="13"/>
          </a:xfrm>
          <a:prstGeom prst="can">
            <a:avLst>
              <a:gd name="adj" fmla="val 50000"/>
            </a:avLst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</xdr:spPr>
      </xdr:sp>
      <xdr:sp macro="" textlink="">
        <xdr:nvSpPr>
          <xdr:cNvPr id="570" name="Line 532">
            <a:extLst>
              <a:ext uri="{FF2B5EF4-FFF2-40B4-BE49-F238E27FC236}">
                <a16:creationId xmlns:a16="http://schemas.microsoft.com/office/drawing/2014/main" id="{00000000-0008-0000-0400-00003A020000}"/>
              </a:ext>
            </a:extLst>
          </xdr:cNvPr>
          <xdr:cNvSpPr>
            <a:spLocks noChangeShapeType="1"/>
          </xdr:cNvSpPr>
        </xdr:nvSpPr>
        <xdr:spPr bwMode="auto">
          <a:xfrm>
            <a:off x="665" y="1198"/>
            <a:ext cx="0" cy="17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71" name="Line 533">
            <a:extLst>
              <a:ext uri="{FF2B5EF4-FFF2-40B4-BE49-F238E27FC236}">
                <a16:creationId xmlns:a16="http://schemas.microsoft.com/office/drawing/2014/main" id="{00000000-0008-0000-0400-00003B020000}"/>
              </a:ext>
            </a:extLst>
          </xdr:cNvPr>
          <xdr:cNvSpPr>
            <a:spLocks noChangeShapeType="1"/>
          </xdr:cNvSpPr>
        </xdr:nvSpPr>
        <xdr:spPr bwMode="auto">
          <a:xfrm>
            <a:off x="659" y="1215"/>
            <a:ext cx="12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72" name="WordArt 534">
            <a:extLst>
              <a:ext uri="{FF2B5EF4-FFF2-40B4-BE49-F238E27FC236}">
                <a16:creationId xmlns:a16="http://schemas.microsoft.com/office/drawing/2014/main" id="{00000000-0008-0000-0400-00003C02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>
            <a:off x="659" y="1186"/>
            <a:ext cx="11" cy="4"/>
          </a:xfrm>
          <a:prstGeom prst="rect">
            <a:avLst/>
          </a:prstGeom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/>
              </a14:hiddenEffects>
            </a:ext>
          </a:extLst>
        </xdr:spPr>
        <xdr:txBody>
          <a:bodyPr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>
              <a:buNone/>
            </a:pPr>
            <a:r>
              <a:rPr lang="en-US" altLang="ja-JP" sz="3600" kern="10" spc="0">
                <a:ln>
                  <a:noFill/>
                </a:ln>
                <a:solidFill>
                  <a:srgbClr xmlns:mc="http://schemas.openxmlformats.org/markup-compatibility/2006" xmlns:a14="http://schemas.microsoft.com/office/drawing/2010/main" val="000000" mc:Ignorable="a14" a14:legacySpreadsheetColorIndex="8"/>
                </a:solidFill>
                <a:effectLst/>
                <a:latin typeface="ＭＳ Ｐゴシック"/>
                <a:ea typeface="ＭＳ Ｐゴシック"/>
              </a:rPr>
              <a:t>S.D.</a:t>
            </a:r>
            <a:endParaRPr lang="ja-JP" altLang="en-US" sz="3600" kern="10" spc="0">
              <a:ln>
                <a:noFill/>
              </a:ln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effectLst/>
              <a:latin typeface="ＭＳ Ｐゴシック"/>
              <a:ea typeface="ＭＳ Ｐゴシック"/>
            </a:endParaRPr>
          </a:p>
        </xdr:txBody>
      </xdr:sp>
    </xdr:grpSp>
    <xdr:clientData fLocksWithSheet="0"/>
  </xdr:twoCellAnchor>
  <xdr:twoCellAnchor>
    <xdr:from>
      <xdr:col>24</xdr:col>
      <xdr:colOff>352425</xdr:colOff>
      <xdr:row>28</xdr:row>
      <xdr:rowOff>28575</xdr:rowOff>
    </xdr:from>
    <xdr:to>
      <xdr:col>24</xdr:col>
      <xdr:colOff>447675</xdr:colOff>
      <xdr:row>28</xdr:row>
      <xdr:rowOff>123825</xdr:rowOff>
    </xdr:to>
    <xdr:sp macro="" textlink="">
      <xdr:nvSpPr>
        <xdr:cNvPr id="584" name="Oval 24">
          <a:extLst>
            <a:ext uri="{FF2B5EF4-FFF2-40B4-BE49-F238E27FC236}">
              <a16:creationId xmlns:a16="http://schemas.microsoft.com/office/drawing/2014/main" id="{00000000-0008-0000-0400-000048020000}"/>
            </a:ext>
          </a:extLst>
        </xdr:cNvPr>
        <xdr:cNvSpPr>
          <a:spLocks noChangeArrowheads="1"/>
        </xdr:cNvSpPr>
      </xdr:nvSpPr>
      <xdr:spPr bwMode="auto">
        <a:xfrm>
          <a:off x="14611350" y="8248650"/>
          <a:ext cx="95250" cy="9525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25</xdr:col>
      <xdr:colOff>57150</xdr:colOff>
      <xdr:row>28</xdr:row>
      <xdr:rowOff>47625</xdr:rowOff>
    </xdr:from>
    <xdr:to>
      <xdr:col>25</xdr:col>
      <xdr:colOff>152400</xdr:colOff>
      <xdr:row>28</xdr:row>
      <xdr:rowOff>142875</xdr:rowOff>
    </xdr:to>
    <xdr:sp macro="" textlink="">
      <xdr:nvSpPr>
        <xdr:cNvPr id="585" name="Oval 24">
          <a:extLst>
            <a:ext uri="{FF2B5EF4-FFF2-40B4-BE49-F238E27FC236}">
              <a16:creationId xmlns:a16="http://schemas.microsoft.com/office/drawing/2014/main" id="{00000000-0008-0000-0400-000049020000}"/>
            </a:ext>
          </a:extLst>
        </xdr:cNvPr>
        <xdr:cNvSpPr>
          <a:spLocks noChangeArrowheads="1"/>
        </xdr:cNvSpPr>
      </xdr:nvSpPr>
      <xdr:spPr bwMode="auto">
        <a:xfrm>
          <a:off x="14868525" y="8267700"/>
          <a:ext cx="95250" cy="9525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25</xdr:col>
      <xdr:colOff>323850</xdr:colOff>
      <xdr:row>28</xdr:row>
      <xdr:rowOff>0</xdr:rowOff>
    </xdr:from>
    <xdr:to>
      <xdr:col>25</xdr:col>
      <xdr:colOff>419100</xdr:colOff>
      <xdr:row>28</xdr:row>
      <xdr:rowOff>95250</xdr:rowOff>
    </xdr:to>
    <xdr:sp macro="" textlink="">
      <xdr:nvSpPr>
        <xdr:cNvPr id="586" name="Oval 24">
          <a:extLst>
            <a:ext uri="{FF2B5EF4-FFF2-40B4-BE49-F238E27FC236}">
              <a16:creationId xmlns:a16="http://schemas.microsoft.com/office/drawing/2014/main" id="{00000000-0008-0000-0400-00004A020000}"/>
            </a:ext>
          </a:extLst>
        </xdr:cNvPr>
        <xdr:cNvSpPr>
          <a:spLocks noChangeArrowheads="1"/>
        </xdr:cNvSpPr>
      </xdr:nvSpPr>
      <xdr:spPr bwMode="auto">
        <a:xfrm>
          <a:off x="15135225" y="8220075"/>
          <a:ext cx="95250" cy="9525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26</xdr:col>
      <xdr:colOff>9525</xdr:colOff>
      <xdr:row>27</xdr:row>
      <xdr:rowOff>295275</xdr:rowOff>
    </xdr:from>
    <xdr:to>
      <xdr:col>26</xdr:col>
      <xdr:colOff>104775</xdr:colOff>
      <xdr:row>28</xdr:row>
      <xdr:rowOff>85725</xdr:rowOff>
    </xdr:to>
    <xdr:sp macro="" textlink="">
      <xdr:nvSpPr>
        <xdr:cNvPr id="587" name="Oval 24">
          <a:extLst>
            <a:ext uri="{FF2B5EF4-FFF2-40B4-BE49-F238E27FC236}">
              <a16:creationId xmlns:a16="http://schemas.microsoft.com/office/drawing/2014/main" id="{00000000-0008-0000-0400-00004B020000}"/>
            </a:ext>
          </a:extLst>
        </xdr:cNvPr>
        <xdr:cNvSpPr>
          <a:spLocks noChangeArrowheads="1"/>
        </xdr:cNvSpPr>
      </xdr:nvSpPr>
      <xdr:spPr bwMode="auto">
        <a:xfrm>
          <a:off x="15373350" y="8210550"/>
          <a:ext cx="95250" cy="9525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26</xdr:col>
      <xdr:colOff>285750</xdr:colOff>
      <xdr:row>27</xdr:row>
      <xdr:rowOff>285750</xdr:rowOff>
    </xdr:from>
    <xdr:to>
      <xdr:col>26</xdr:col>
      <xdr:colOff>381000</xdr:colOff>
      <xdr:row>28</xdr:row>
      <xdr:rowOff>76200</xdr:rowOff>
    </xdr:to>
    <xdr:sp macro="" textlink="">
      <xdr:nvSpPr>
        <xdr:cNvPr id="588" name="Oval 24">
          <a:extLst>
            <a:ext uri="{FF2B5EF4-FFF2-40B4-BE49-F238E27FC236}">
              <a16:creationId xmlns:a16="http://schemas.microsoft.com/office/drawing/2014/main" id="{00000000-0008-0000-0400-00004C020000}"/>
            </a:ext>
          </a:extLst>
        </xdr:cNvPr>
        <xdr:cNvSpPr>
          <a:spLocks noChangeArrowheads="1"/>
        </xdr:cNvSpPr>
      </xdr:nvSpPr>
      <xdr:spPr bwMode="auto">
        <a:xfrm>
          <a:off x="15649575" y="8201025"/>
          <a:ext cx="95250" cy="9525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27</xdr:col>
      <xdr:colOff>28575</xdr:colOff>
      <xdr:row>28</xdr:row>
      <xdr:rowOff>9525</xdr:rowOff>
    </xdr:from>
    <xdr:to>
      <xdr:col>27</xdr:col>
      <xdr:colOff>123825</xdr:colOff>
      <xdr:row>28</xdr:row>
      <xdr:rowOff>104775</xdr:rowOff>
    </xdr:to>
    <xdr:sp macro="" textlink="">
      <xdr:nvSpPr>
        <xdr:cNvPr id="589" name="Oval 24">
          <a:extLst>
            <a:ext uri="{FF2B5EF4-FFF2-40B4-BE49-F238E27FC236}">
              <a16:creationId xmlns:a16="http://schemas.microsoft.com/office/drawing/2014/main" id="{00000000-0008-0000-0400-00004D020000}"/>
            </a:ext>
          </a:extLst>
        </xdr:cNvPr>
        <xdr:cNvSpPr>
          <a:spLocks noChangeArrowheads="1"/>
        </xdr:cNvSpPr>
      </xdr:nvSpPr>
      <xdr:spPr bwMode="auto">
        <a:xfrm>
          <a:off x="15944850" y="8229600"/>
          <a:ext cx="95250" cy="9525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123825</xdr:colOff>
      <xdr:row>28</xdr:row>
      <xdr:rowOff>276225</xdr:rowOff>
    </xdr:from>
    <xdr:to>
      <xdr:col>22</xdr:col>
      <xdr:colOff>238125</xdr:colOff>
      <xdr:row>29</xdr:row>
      <xdr:rowOff>171450</xdr:rowOff>
    </xdr:to>
    <xdr:grpSp>
      <xdr:nvGrpSpPr>
        <xdr:cNvPr id="590" name="Group 209">
          <a:extLst>
            <a:ext uri="{FF2B5EF4-FFF2-40B4-BE49-F238E27FC236}">
              <a16:creationId xmlns:a16="http://schemas.microsoft.com/office/drawing/2014/main" id="{00000000-0008-0000-0400-00004E020000}"/>
            </a:ext>
          </a:extLst>
        </xdr:cNvPr>
        <xdr:cNvGrpSpPr>
          <a:grpSpLocks/>
        </xdr:cNvGrpSpPr>
      </xdr:nvGrpSpPr>
      <xdr:grpSpPr bwMode="auto">
        <a:xfrm>
          <a:off x="13277850" y="8496300"/>
          <a:ext cx="114300" cy="200025"/>
          <a:chOff x="198" y="457"/>
          <a:chExt cx="19" cy="36"/>
        </a:xfrm>
      </xdr:grpSpPr>
      <xdr:sp macro="" textlink="">
        <xdr:nvSpPr>
          <xdr:cNvPr id="591" name="Rectangle 210">
            <a:extLst>
              <a:ext uri="{FF2B5EF4-FFF2-40B4-BE49-F238E27FC236}">
                <a16:creationId xmlns:a16="http://schemas.microsoft.com/office/drawing/2014/main" id="{00000000-0008-0000-0400-00004F020000}"/>
              </a:ext>
            </a:extLst>
          </xdr:cNvPr>
          <xdr:cNvSpPr>
            <a:spLocks noChangeArrowheads="1"/>
          </xdr:cNvSpPr>
        </xdr:nvSpPr>
        <xdr:spPr bwMode="auto">
          <a:xfrm>
            <a:off x="198" y="457"/>
            <a:ext cx="19" cy="14"/>
          </a:xfrm>
          <a:prstGeom prst="rect">
            <a:avLst/>
          </a:prstGeom>
          <a:noFill/>
          <a:ln w="1270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592" name="Line 211">
            <a:extLst>
              <a:ext uri="{FF2B5EF4-FFF2-40B4-BE49-F238E27FC236}">
                <a16:creationId xmlns:a16="http://schemas.microsoft.com/office/drawing/2014/main" id="{00000000-0008-0000-0400-000050020000}"/>
              </a:ext>
            </a:extLst>
          </xdr:cNvPr>
          <xdr:cNvSpPr>
            <a:spLocks noChangeShapeType="1"/>
          </xdr:cNvSpPr>
        </xdr:nvSpPr>
        <xdr:spPr bwMode="auto">
          <a:xfrm flipH="1">
            <a:off x="207" y="472"/>
            <a:ext cx="0" cy="2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93" name="Line 212">
            <a:extLst>
              <a:ext uri="{FF2B5EF4-FFF2-40B4-BE49-F238E27FC236}">
                <a16:creationId xmlns:a16="http://schemas.microsoft.com/office/drawing/2014/main" id="{00000000-0008-0000-0400-000051020000}"/>
              </a:ext>
            </a:extLst>
          </xdr:cNvPr>
          <xdr:cNvSpPr>
            <a:spLocks noChangeShapeType="1"/>
          </xdr:cNvSpPr>
        </xdr:nvSpPr>
        <xdr:spPr bwMode="auto">
          <a:xfrm flipV="1">
            <a:off x="199" y="493"/>
            <a:ext cx="15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21</xdr:col>
      <xdr:colOff>447675</xdr:colOff>
      <xdr:row>28</xdr:row>
      <xdr:rowOff>276225</xdr:rowOff>
    </xdr:from>
    <xdr:to>
      <xdr:col>22</xdr:col>
      <xdr:colOff>9525</xdr:colOff>
      <xdr:row>29</xdr:row>
      <xdr:rowOff>171450</xdr:rowOff>
    </xdr:to>
    <xdr:grpSp>
      <xdr:nvGrpSpPr>
        <xdr:cNvPr id="594" name="Group 209">
          <a:extLst>
            <a:ext uri="{FF2B5EF4-FFF2-40B4-BE49-F238E27FC236}">
              <a16:creationId xmlns:a16="http://schemas.microsoft.com/office/drawing/2014/main" id="{00000000-0008-0000-0400-000052020000}"/>
            </a:ext>
          </a:extLst>
        </xdr:cNvPr>
        <xdr:cNvGrpSpPr>
          <a:grpSpLocks/>
        </xdr:cNvGrpSpPr>
      </xdr:nvGrpSpPr>
      <xdr:grpSpPr bwMode="auto">
        <a:xfrm>
          <a:off x="13049250" y="8496300"/>
          <a:ext cx="114300" cy="200025"/>
          <a:chOff x="198" y="457"/>
          <a:chExt cx="19" cy="36"/>
        </a:xfrm>
      </xdr:grpSpPr>
      <xdr:sp macro="" textlink="">
        <xdr:nvSpPr>
          <xdr:cNvPr id="595" name="Rectangle 210">
            <a:extLst>
              <a:ext uri="{FF2B5EF4-FFF2-40B4-BE49-F238E27FC236}">
                <a16:creationId xmlns:a16="http://schemas.microsoft.com/office/drawing/2014/main" id="{00000000-0008-0000-0400-000053020000}"/>
              </a:ext>
            </a:extLst>
          </xdr:cNvPr>
          <xdr:cNvSpPr>
            <a:spLocks noChangeArrowheads="1"/>
          </xdr:cNvSpPr>
        </xdr:nvSpPr>
        <xdr:spPr bwMode="auto">
          <a:xfrm>
            <a:off x="198" y="457"/>
            <a:ext cx="19" cy="14"/>
          </a:xfrm>
          <a:prstGeom prst="rect">
            <a:avLst/>
          </a:prstGeom>
          <a:noFill/>
          <a:ln w="1270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596" name="Line 211">
            <a:extLst>
              <a:ext uri="{FF2B5EF4-FFF2-40B4-BE49-F238E27FC236}">
                <a16:creationId xmlns:a16="http://schemas.microsoft.com/office/drawing/2014/main" id="{00000000-0008-0000-0400-000054020000}"/>
              </a:ext>
            </a:extLst>
          </xdr:cNvPr>
          <xdr:cNvSpPr>
            <a:spLocks noChangeShapeType="1"/>
          </xdr:cNvSpPr>
        </xdr:nvSpPr>
        <xdr:spPr bwMode="auto">
          <a:xfrm flipH="1">
            <a:off x="207" y="472"/>
            <a:ext cx="0" cy="2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97" name="Line 212">
            <a:extLst>
              <a:ext uri="{FF2B5EF4-FFF2-40B4-BE49-F238E27FC236}">
                <a16:creationId xmlns:a16="http://schemas.microsoft.com/office/drawing/2014/main" id="{00000000-0008-0000-0400-000055020000}"/>
              </a:ext>
            </a:extLst>
          </xdr:cNvPr>
          <xdr:cNvSpPr>
            <a:spLocks noChangeShapeType="1"/>
          </xdr:cNvSpPr>
        </xdr:nvSpPr>
        <xdr:spPr bwMode="auto">
          <a:xfrm flipV="1">
            <a:off x="199" y="493"/>
            <a:ext cx="15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22</xdr:col>
      <xdr:colOff>361950</xdr:colOff>
      <xdr:row>28</xdr:row>
      <xdr:rowOff>276225</xdr:rowOff>
    </xdr:from>
    <xdr:to>
      <xdr:col>22</xdr:col>
      <xdr:colOff>476250</xdr:colOff>
      <xdr:row>29</xdr:row>
      <xdr:rowOff>171450</xdr:rowOff>
    </xdr:to>
    <xdr:grpSp>
      <xdr:nvGrpSpPr>
        <xdr:cNvPr id="598" name="Group 209">
          <a:extLst>
            <a:ext uri="{FF2B5EF4-FFF2-40B4-BE49-F238E27FC236}">
              <a16:creationId xmlns:a16="http://schemas.microsoft.com/office/drawing/2014/main" id="{00000000-0008-0000-0400-000056020000}"/>
            </a:ext>
          </a:extLst>
        </xdr:cNvPr>
        <xdr:cNvGrpSpPr>
          <a:grpSpLocks/>
        </xdr:cNvGrpSpPr>
      </xdr:nvGrpSpPr>
      <xdr:grpSpPr bwMode="auto">
        <a:xfrm>
          <a:off x="13515975" y="8496300"/>
          <a:ext cx="114300" cy="200025"/>
          <a:chOff x="198" y="457"/>
          <a:chExt cx="19" cy="36"/>
        </a:xfrm>
      </xdr:grpSpPr>
      <xdr:sp macro="" textlink="">
        <xdr:nvSpPr>
          <xdr:cNvPr id="599" name="Rectangle 210">
            <a:extLst>
              <a:ext uri="{FF2B5EF4-FFF2-40B4-BE49-F238E27FC236}">
                <a16:creationId xmlns:a16="http://schemas.microsoft.com/office/drawing/2014/main" id="{00000000-0008-0000-0400-000057020000}"/>
              </a:ext>
            </a:extLst>
          </xdr:cNvPr>
          <xdr:cNvSpPr>
            <a:spLocks noChangeArrowheads="1"/>
          </xdr:cNvSpPr>
        </xdr:nvSpPr>
        <xdr:spPr bwMode="auto">
          <a:xfrm>
            <a:off x="198" y="457"/>
            <a:ext cx="19" cy="14"/>
          </a:xfrm>
          <a:prstGeom prst="rect">
            <a:avLst/>
          </a:prstGeom>
          <a:noFill/>
          <a:ln w="1270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600" name="Line 211">
            <a:extLst>
              <a:ext uri="{FF2B5EF4-FFF2-40B4-BE49-F238E27FC236}">
                <a16:creationId xmlns:a16="http://schemas.microsoft.com/office/drawing/2014/main" id="{00000000-0008-0000-0400-000058020000}"/>
              </a:ext>
            </a:extLst>
          </xdr:cNvPr>
          <xdr:cNvSpPr>
            <a:spLocks noChangeShapeType="1"/>
          </xdr:cNvSpPr>
        </xdr:nvSpPr>
        <xdr:spPr bwMode="auto">
          <a:xfrm flipH="1">
            <a:off x="207" y="472"/>
            <a:ext cx="0" cy="2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01" name="Line 212">
            <a:extLst>
              <a:ext uri="{FF2B5EF4-FFF2-40B4-BE49-F238E27FC236}">
                <a16:creationId xmlns:a16="http://schemas.microsoft.com/office/drawing/2014/main" id="{00000000-0008-0000-0400-000059020000}"/>
              </a:ext>
            </a:extLst>
          </xdr:cNvPr>
          <xdr:cNvSpPr>
            <a:spLocks noChangeShapeType="1"/>
          </xdr:cNvSpPr>
        </xdr:nvSpPr>
        <xdr:spPr bwMode="auto">
          <a:xfrm flipV="1">
            <a:off x="199" y="493"/>
            <a:ext cx="15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23</xdr:col>
      <xdr:colOff>57150</xdr:colOff>
      <xdr:row>28</xdr:row>
      <xdr:rowOff>276225</xdr:rowOff>
    </xdr:from>
    <xdr:to>
      <xdr:col>23</xdr:col>
      <xdr:colOff>171450</xdr:colOff>
      <xdr:row>29</xdr:row>
      <xdr:rowOff>171450</xdr:rowOff>
    </xdr:to>
    <xdr:grpSp>
      <xdr:nvGrpSpPr>
        <xdr:cNvPr id="602" name="Group 209">
          <a:extLst>
            <a:ext uri="{FF2B5EF4-FFF2-40B4-BE49-F238E27FC236}">
              <a16:creationId xmlns:a16="http://schemas.microsoft.com/office/drawing/2014/main" id="{00000000-0008-0000-0400-00005A020000}"/>
            </a:ext>
          </a:extLst>
        </xdr:cNvPr>
        <xdr:cNvGrpSpPr>
          <a:grpSpLocks/>
        </xdr:cNvGrpSpPr>
      </xdr:nvGrpSpPr>
      <xdr:grpSpPr bwMode="auto">
        <a:xfrm>
          <a:off x="13763625" y="8496300"/>
          <a:ext cx="114300" cy="200025"/>
          <a:chOff x="198" y="457"/>
          <a:chExt cx="19" cy="36"/>
        </a:xfrm>
      </xdr:grpSpPr>
      <xdr:sp macro="" textlink="">
        <xdr:nvSpPr>
          <xdr:cNvPr id="603" name="Rectangle 210">
            <a:extLst>
              <a:ext uri="{FF2B5EF4-FFF2-40B4-BE49-F238E27FC236}">
                <a16:creationId xmlns:a16="http://schemas.microsoft.com/office/drawing/2014/main" id="{00000000-0008-0000-0400-00005B020000}"/>
              </a:ext>
            </a:extLst>
          </xdr:cNvPr>
          <xdr:cNvSpPr>
            <a:spLocks noChangeArrowheads="1"/>
          </xdr:cNvSpPr>
        </xdr:nvSpPr>
        <xdr:spPr bwMode="auto">
          <a:xfrm>
            <a:off x="198" y="457"/>
            <a:ext cx="19" cy="14"/>
          </a:xfrm>
          <a:prstGeom prst="rect">
            <a:avLst/>
          </a:prstGeom>
          <a:noFill/>
          <a:ln w="1270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604" name="Line 211">
            <a:extLst>
              <a:ext uri="{FF2B5EF4-FFF2-40B4-BE49-F238E27FC236}">
                <a16:creationId xmlns:a16="http://schemas.microsoft.com/office/drawing/2014/main" id="{00000000-0008-0000-0400-00005C020000}"/>
              </a:ext>
            </a:extLst>
          </xdr:cNvPr>
          <xdr:cNvSpPr>
            <a:spLocks noChangeShapeType="1"/>
          </xdr:cNvSpPr>
        </xdr:nvSpPr>
        <xdr:spPr bwMode="auto">
          <a:xfrm flipH="1">
            <a:off x="207" y="472"/>
            <a:ext cx="0" cy="2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05" name="Line 212">
            <a:extLst>
              <a:ext uri="{FF2B5EF4-FFF2-40B4-BE49-F238E27FC236}">
                <a16:creationId xmlns:a16="http://schemas.microsoft.com/office/drawing/2014/main" id="{00000000-0008-0000-0400-00005D020000}"/>
              </a:ext>
            </a:extLst>
          </xdr:cNvPr>
          <xdr:cNvSpPr>
            <a:spLocks noChangeShapeType="1"/>
          </xdr:cNvSpPr>
        </xdr:nvSpPr>
        <xdr:spPr bwMode="auto">
          <a:xfrm flipV="1">
            <a:off x="199" y="493"/>
            <a:ext cx="15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23</xdr:col>
      <xdr:colOff>361950</xdr:colOff>
      <xdr:row>28</xdr:row>
      <xdr:rowOff>295275</xdr:rowOff>
    </xdr:from>
    <xdr:to>
      <xdr:col>23</xdr:col>
      <xdr:colOff>476250</xdr:colOff>
      <xdr:row>29</xdr:row>
      <xdr:rowOff>190500</xdr:rowOff>
    </xdr:to>
    <xdr:grpSp>
      <xdr:nvGrpSpPr>
        <xdr:cNvPr id="606" name="Group 209">
          <a:extLst>
            <a:ext uri="{FF2B5EF4-FFF2-40B4-BE49-F238E27FC236}">
              <a16:creationId xmlns:a16="http://schemas.microsoft.com/office/drawing/2014/main" id="{00000000-0008-0000-0400-00005E020000}"/>
            </a:ext>
          </a:extLst>
        </xdr:cNvPr>
        <xdr:cNvGrpSpPr>
          <a:grpSpLocks/>
        </xdr:cNvGrpSpPr>
      </xdr:nvGrpSpPr>
      <xdr:grpSpPr bwMode="auto">
        <a:xfrm>
          <a:off x="14068425" y="8515350"/>
          <a:ext cx="114300" cy="200025"/>
          <a:chOff x="198" y="457"/>
          <a:chExt cx="19" cy="36"/>
        </a:xfrm>
      </xdr:grpSpPr>
      <xdr:sp macro="" textlink="">
        <xdr:nvSpPr>
          <xdr:cNvPr id="607" name="Rectangle 210">
            <a:extLst>
              <a:ext uri="{FF2B5EF4-FFF2-40B4-BE49-F238E27FC236}">
                <a16:creationId xmlns:a16="http://schemas.microsoft.com/office/drawing/2014/main" id="{00000000-0008-0000-0400-00005F020000}"/>
              </a:ext>
            </a:extLst>
          </xdr:cNvPr>
          <xdr:cNvSpPr>
            <a:spLocks noChangeArrowheads="1"/>
          </xdr:cNvSpPr>
        </xdr:nvSpPr>
        <xdr:spPr bwMode="auto">
          <a:xfrm>
            <a:off x="198" y="457"/>
            <a:ext cx="19" cy="14"/>
          </a:xfrm>
          <a:prstGeom prst="rect">
            <a:avLst/>
          </a:prstGeom>
          <a:noFill/>
          <a:ln w="1270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608" name="Line 211">
            <a:extLst>
              <a:ext uri="{FF2B5EF4-FFF2-40B4-BE49-F238E27FC236}">
                <a16:creationId xmlns:a16="http://schemas.microsoft.com/office/drawing/2014/main" id="{00000000-0008-0000-0400-000060020000}"/>
              </a:ext>
            </a:extLst>
          </xdr:cNvPr>
          <xdr:cNvSpPr>
            <a:spLocks noChangeShapeType="1"/>
          </xdr:cNvSpPr>
        </xdr:nvSpPr>
        <xdr:spPr bwMode="auto">
          <a:xfrm flipH="1">
            <a:off x="207" y="472"/>
            <a:ext cx="0" cy="2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09" name="Line 212">
            <a:extLst>
              <a:ext uri="{FF2B5EF4-FFF2-40B4-BE49-F238E27FC236}">
                <a16:creationId xmlns:a16="http://schemas.microsoft.com/office/drawing/2014/main" id="{00000000-0008-0000-0400-000061020000}"/>
              </a:ext>
            </a:extLst>
          </xdr:cNvPr>
          <xdr:cNvSpPr>
            <a:spLocks noChangeShapeType="1"/>
          </xdr:cNvSpPr>
        </xdr:nvSpPr>
        <xdr:spPr bwMode="auto">
          <a:xfrm flipV="1">
            <a:off x="199" y="493"/>
            <a:ext cx="15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24</xdr:col>
      <xdr:colOff>85725</xdr:colOff>
      <xdr:row>29</xdr:row>
      <xdr:rowOff>0</xdr:rowOff>
    </xdr:from>
    <xdr:to>
      <xdr:col>24</xdr:col>
      <xdr:colOff>200025</xdr:colOff>
      <xdr:row>29</xdr:row>
      <xdr:rowOff>200025</xdr:rowOff>
    </xdr:to>
    <xdr:grpSp>
      <xdr:nvGrpSpPr>
        <xdr:cNvPr id="610" name="Group 209">
          <a:extLst>
            <a:ext uri="{FF2B5EF4-FFF2-40B4-BE49-F238E27FC236}">
              <a16:creationId xmlns:a16="http://schemas.microsoft.com/office/drawing/2014/main" id="{00000000-0008-0000-0400-000062020000}"/>
            </a:ext>
          </a:extLst>
        </xdr:cNvPr>
        <xdr:cNvGrpSpPr>
          <a:grpSpLocks/>
        </xdr:cNvGrpSpPr>
      </xdr:nvGrpSpPr>
      <xdr:grpSpPr bwMode="auto">
        <a:xfrm>
          <a:off x="14344650" y="8524875"/>
          <a:ext cx="114300" cy="200025"/>
          <a:chOff x="198" y="457"/>
          <a:chExt cx="19" cy="36"/>
        </a:xfrm>
      </xdr:grpSpPr>
      <xdr:sp macro="" textlink="">
        <xdr:nvSpPr>
          <xdr:cNvPr id="611" name="Rectangle 210">
            <a:extLst>
              <a:ext uri="{FF2B5EF4-FFF2-40B4-BE49-F238E27FC236}">
                <a16:creationId xmlns:a16="http://schemas.microsoft.com/office/drawing/2014/main" id="{00000000-0008-0000-0400-000063020000}"/>
              </a:ext>
            </a:extLst>
          </xdr:cNvPr>
          <xdr:cNvSpPr>
            <a:spLocks noChangeArrowheads="1"/>
          </xdr:cNvSpPr>
        </xdr:nvSpPr>
        <xdr:spPr bwMode="auto">
          <a:xfrm>
            <a:off x="198" y="457"/>
            <a:ext cx="19" cy="14"/>
          </a:xfrm>
          <a:prstGeom prst="rect">
            <a:avLst/>
          </a:prstGeom>
          <a:noFill/>
          <a:ln w="1270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612" name="Line 211">
            <a:extLst>
              <a:ext uri="{FF2B5EF4-FFF2-40B4-BE49-F238E27FC236}">
                <a16:creationId xmlns:a16="http://schemas.microsoft.com/office/drawing/2014/main" id="{00000000-0008-0000-0400-000064020000}"/>
              </a:ext>
            </a:extLst>
          </xdr:cNvPr>
          <xdr:cNvSpPr>
            <a:spLocks noChangeShapeType="1"/>
          </xdr:cNvSpPr>
        </xdr:nvSpPr>
        <xdr:spPr bwMode="auto">
          <a:xfrm flipH="1">
            <a:off x="207" y="472"/>
            <a:ext cx="0" cy="2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13" name="Line 212">
            <a:extLst>
              <a:ext uri="{FF2B5EF4-FFF2-40B4-BE49-F238E27FC236}">
                <a16:creationId xmlns:a16="http://schemas.microsoft.com/office/drawing/2014/main" id="{00000000-0008-0000-0400-000065020000}"/>
              </a:ext>
            </a:extLst>
          </xdr:cNvPr>
          <xdr:cNvSpPr>
            <a:spLocks noChangeShapeType="1"/>
          </xdr:cNvSpPr>
        </xdr:nvSpPr>
        <xdr:spPr bwMode="auto">
          <a:xfrm flipV="1">
            <a:off x="199" y="493"/>
            <a:ext cx="15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24</xdr:col>
      <xdr:colOff>381000</xdr:colOff>
      <xdr:row>29</xdr:row>
      <xdr:rowOff>0</xdr:rowOff>
    </xdr:from>
    <xdr:to>
      <xdr:col>24</xdr:col>
      <xdr:colOff>495300</xdr:colOff>
      <xdr:row>29</xdr:row>
      <xdr:rowOff>200025</xdr:rowOff>
    </xdr:to>
    <xdr:grpSp>
      <xdr:nvGrpSpPr>
        <xdr:cNvPr id="614" name="Group 209">
          <a:extLst>
            <a:ext uri="{FF2B5EF4-FFF2-40B4-BE49-F238E27FC236}">
              <a16:creationId xmlns:a16="http://schemas.microsoft.com/office/drawing/2014/main" id="{00000000-0008-0000-0400-000066020000}"/>
            </a:ext>
          </a:extLst>
        </xdr:cNvPr>
        <xdr:cNvGrpSpPr>
          <a:grpSpLocks/>
        </xdr:cNvGrpSpPr>
      </xdr:nvGrpSpPr>
      <xdr:grpSpPr bwMode="auto">
        <a:xfrm>
          <a:off x="14639925" y="8524875"/>
          <a:ext cx="114300" cy="200025"/>
          <a:chOff x="198" y="457"/>
          <a:chExt cx="19" cy="36"/>
        </a:xfrm>
      </xdr:grpSpPr>
      <xdr:sp macro="" textlink="">
        <xdr:nvSpPr>
          <xdr:cNvPr id="615" name="Rectangle 210">
            <a:extLst>
              <a:ext uri="{FF2B5EF4-FFF2-40B4-BE49-F238E27FC236}">
                <a16:creationId xmlns:a16="http://schemas.microsoft.com/office/drawing/2014/main" id="{00000000-0008-0000-0400-000067020000}"/>
              </a:ext>
            </a:extLst>
          </xdr:cNvPr>
          <xdr:cNvSpPr>
            <a:spLocks noChangeArrowheads="1"/>
          </xdr:cNvSpPr>
        </xdr:nvSpPr>
        <xdr:spPr bwMode="auto">
          <a:xfrm>
            <a:off x="198" y="457"/>
            <a:ext cx="19" cy="14"/>
          </a:xfrm>
          <a:prstGeom prst="rect">
            <a:avLst/>
          </a:prstGeom>
          <a:noFill/>
          <a:ln w="1270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616" name="Line 211">
            <a:extLst>
              <a:ext uri="{FF2B5EF4-FFF2-40B4-BE49-F238E27FC236}">
                <a16:creationId xmlns:a16="http://schemas.microsoft.com/office/drawing/2014/main" id="{00000000-0008-0000-0400-000068020000}"/>
              </a:ext>
            </a:extLst>
          </xdr:cNvPr>
          <xdr:cNvSpPr>
            <a:spLocks noChangeShapeType="1"/>
          </xdr:cNvSpPr>
        </xdr:nvSpPr>
        <xdr:spPr bwMode="auto">
          <a:xfrm flipH="1">
            <a:off x="207" y="472"/>
            <a:ext cx="0" cy="2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17" name="Line 212">
            <a:extLst>
              <a:ext uri="{FF2B5EF4-FFF2-40B4-BE49-F238E27FC236}">
                <a16:creationId xmlns:a16="http://schemas.microsoft.com/office/drawing/2014/main" id="{00000000-0008-0000-0400-000069020000}"/>
              </a:ext>
            </a:extLst>
          </xdr:cNvPr>
          <xdr:cNvSpPr>
            <a:spLocks noChangeShapeType="1"/>
          </xdr:cNvSpPr>
        </xdr:nvSpPr>
        <xdr:spPr bwMode="auto">
          <a:xfrm flipV="1">
            <a:off x="199" y="493"/>
            <a:ext cx="15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25</xdr:col>
      <xdr:colOff>104775</xdr:colOff>
      <xdr:row>28</xdr:row>
      <xdr:rowOff>285750</xdr:rowOff>
    </xdr:from>
    <xdr:to>
      <xdr:col>25</xdr:col>
      <xdr:colOff>219075</xdr:colOff>
      <xdr:row>29</xdr:row>
      <xdr:rowOff>180975</xdr:rowOff>
    </xdr:to>
    <xdr:grpSp>
      <xdr:nvGrpSpPr>
        <xdr:cNvPr id="618" name="Group 209">
          <a:extLst>
            <a:ext uri="{FF2B5EF4-FFF2-40B4-BE49-F238E27FC236}">
              <a16:creationId xmlns:a16="http://schemas.microsoft.com/office/drawing/2014/main" id="{00000000-0008-0000-0400-00006A020000}"/>
            </a:ext>
          </a:extLst>
        </xdr:cNvPr>
        <xdr:cNvGrpSpPr>
          <a:grpSpLocks/>
        </xdr:cNvGrpSpPr>
      </xdr:nvGrpSpPr>
      <xdr:grpSpPr bwMode="auto">
        <a:xfrm>
          <a:off x="14916150" y="8505825"/>
          <a:ext cx="114300" cy="200025"/>
          <a:chOff x="198" y="457"/>
          <a:chExt cx="19" cy="36"/>
        </a:xfrm>
      </xdr:grpSpPr>
      <xdr:sp macro="" textlink="">
        <xdr:nvSpPr>
          <xdr:cNvPr id="619" name="Rectangle 210">
            <a:extLst>
              <a:ext uri="{FF2B5EF4-FFF2-40B4-BE49-F238E27FC236}">
                <a16:creationId xmlns:a16="http://schemas.microsoft.com/office/drawing/2014/main" id="{00000000-0008-0000-0400-00006B020000}"/>
              </a:ext>
            </a:extLst>
          </xdr:cNvPr>
          <xdr:cNvSpPr>
            <a:spLocks noChangeArrowheads="1"/>
          </xdr:cNvSpPr>
        </xdr:nvSpPr>
        <xdr:spPr bwMode="auto">
          <a:xfrm>
            <a:off x="198" y="457"/>
            <a:ext cx="19" cy="14"/>
          </a:xfrm>
          <a:prstGeom prst="rect">
            <a:avLst/>
          </a:prstGeom>
          <a:noFill/>
          <a:ln w="1270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620" name="Line 211">
            <a:extLst>
              <a:ext uri="{FF2B5EF4-FFF2-40B4-BE49-F238E27FC236}">
                <a16:creationId xmlns:a16="http://schemas.microsoft.com/office/drawing/2014/main" id="{00000000-0008-0000-0400-00006C020000}"/>
              </a:ext>
            </a:extLst>
          </xdr:cNvPr>
          <xdr:cNvSpPr>
            <a:spLocks noChangeShapeType="1"/>
          </xdr:cNvSpPr>
        </xdr:nvSpPr>
        <xdr:spPr bwMode="auto">
          <a:xfrm flipH="1">
            <a:off x="207" y="472"/>
            <a:ext cx="0" cy="2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21" name="Line 212">
            <a:extLst>
              <a:ext uri="{FF2B5EF4-FFF2-40B4-BE49-F238E27FC236}">
                <a16:creationId xmlns:a16="http://schemas.microsoft.com/office/drawing/2014/main" id="{00000000-0008-0000-0400-00006D020000}"/>
              </a:ext>
            </a:extLst>
          </xdr:cNvPr>
          <xdr:cNvSpPr>
            <a:spLocks noChangeShapeType="1"/>
          </xdr:cNvSpPr>
        </xdr:nvSpPr>
        <xdr:spPr bwMode="auto">
          <a:xfrm flipV="1">
            <a:off x="199" y="493"/>
            <a:ext cx="15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25</xdr:col>
      <xdr:colOff>333375</xdr:colOff>
      <xdr:row>28</xdr:row>
      <xdr:rowOff>257175</xdr:rowOff>
    </xdr:from>
    <xdr:to>
      <xdr:col>25</xdr:col>
      <xdr:colOff>447675</xdr:colOff>
      <xdr:row>29</xdr:row>
      <xdr:rowOff>152400</xdr:rowOff>
    </xdr:to>
    <xdr:grpSp>
      <xdr:nvGrpSpPr>
        <xdr:cNvPr id="622" name="Group 209">
          <a:extLst>
            <a:ext uri="{FF2B5EF4-FFF2-40B4-BE49-F238E27FC236}">
              <a16:creationId xmlns:a16="http://schemas.microsoft.com/office/drawing/2014/main" id="{00000000-0008-0000-0400-00006E020000}"/>
            </a:ext>
          </a:extLst>
        </xdr:cNvPr>
        <xdr:cNvGrpSpPr>
          <a:grpSpLocks/>
        </xdr:cNvGrpSpPr>
      </xdr:nvGrpSpPr>
      <xdr:grpSpPr bwMode="auto">
        <a:xfrm>
          <a:off x="15144750" y="8477250"/>
          <a:ext cx="114300" cy="200025"/>
          <a:chOff x="198" y="457"/>
          <a:chExt cx="19" cy="36"/>
        </a:xfrm>
      </xdr:grpSpPr>
      <xdr:sp macro="" textlink="">
        <xdr:nvSpPr>
          <xdr:cNvPr id="623" name="Rectangle 210">
            <a:extLst>
              <a:ext uri="{FF2B5EF4-FFF2-40B4-BE49-F238E27FC236}">
                <a16:creationId xmlns:a16="http://schemas.microsoft.com/office/drawing/2014/main" id="{00000000-0008-0000-0400-00006F020000}"/>
              </a:ext>
            </a:extLst>
          </xdr:cNvPr>
          <xdr:cNvSpPr>
            <a:spLocks noChangeArrowheads="1"/>
          </xdr:cNvSpPr>
        </xdr:nvSpPr>
        <xdr:spPr bwMode="auto">
          <a:xfrm>
            <a:off x="198" y="457"/>
            <a:ext cx="19" cy="14"/>
          </a:xfrm>
          <a:prstGeom prst="rect">
            <a:avLst/>
          </a:prstGeom>
          <a:noFill/>
          <a:ln w="1270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624" name="Line 211">
            <a:extLst>
              <a:ext uri="{FF2B5EF4-FFF2-40B4-BE49-F238E27FC236}">
                <a16:creationId xmlns:a16="http://schemas.microsoft.com/office/drawing/2014/main" id="{00000000-0008-0000-0400-000070020000}"/>
              </a:ext>
            </a:extLst>
          </xdr:cNvPr>
          <xdr:cNvSpPr>
            <a:spLocks noChangeShapeType="1"/>
          </xdr:cNvSpPr>
        </xdr:nvSpPr>
        <xdr:spPr bwMode="auto">
          <a:xfrm flipH="1">
            <a:off x="207" y="472"/>
            <a:ext cx="0" cy="2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25" name="Line 212">
            <a:extLst>
              <a:ext uri="{FF2B5EF4-FFF2-40B4-BE49-F238E27FC236}">
                <a16:creationId xmlns:a16="http://schemas.microsoft.com/office/drawing/2014/main" id="{00000000-0008-0000-0400-000071020000}"/>
              </a:ext>
            </a:extLst>
          </xdr:cNvPr>
          <xdr:cNvSpPr>
            <a:spLocks noChangeShapeType="1"/>
          </xdr:cNvSpPr>
        </xdr:nvSpPr>
        <xdr:spPr bwMode="auto">
          <a:xfrm flipV="1">
            <a:off x="199" y="493"/>
            <a:ext cx="15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26</xdr:col>
      <xdr:colOff>9525</xdr:colOff>
      <xdr:row>28</xdr:row>
      <xdr:rowOff>257175</xdr:rowOff>
    </xdr:from>
    <xdr:to>
      <xdr:col>26</xdr:col>
      <xdr:colOff>123825</xdr:colOff>
      <xdr:row>29</xdr:row>
      <xdr:rowOff>152400</xdr:rowOff>
    </xdr:to>
    <xdr:grpSp>
      <xdr:nvGrpSpPr>
        <xdr:cNvPr id="626" name="Group 209">
          <a:extLst>
            <a:ext uri="{FF2B5EF4-FFF2-40B4-BE49-F238E27FC236}">
              <a16:creationId xmlns:a16="http://schemas.microsoft.com/office/drawing/2014/main" id="{00000000-0008-0000-0400-000072020000}"/>
            </a:ext>
          </a:extLst>
        </xdr:cNvPr>
        <xdr:cNvGrpSpPr>
          <a:grpSpLocks/>
        </xdr:cNvGrpSpPr>
      </xdr:nvGrpSpPr>
      <xdr:grpSpPr bwMode="auto">
        <a:xfrm>
          <a:off x="15373350" y="8477250"/>
          <a:ext cx="114300" cy="200025"/>
          <a:chOff x="198" y="457"/>
          <a:chExt cx="19" cy="36"/>
        </a:xfrm>
      </xdr:grpSpPr>
      <xdr:sp macro="" textlink="">
        <xdr:nvSpPr>
          <xdr:cNvPr id="627" name="Rectangle 210">
            <a:extLst>
              <a:ext uri="{FF2B5EF4-FFF2-40B4-BE49-F238E27FC236}">
                <a16:creationId xmlns:a16="http://schemas.microsoft.com/office/drawing/2014/main" id="{00000000-0008-0000-0400-000073020000}"/>
              </a:ext>
            </a:extLst>
          </xdr:cNvPr>
          <xdr:cNvSpPr>
            <a:spLocks noChangeArrowheads="1"/>
          </xdr:cNvSpPr>
        </xdr:nvSpPr>
        <xdr:spPr bwMode="auto">
          <a:xfrm>
            <a:off x="198" y="457"/>
            <a:ext cx="19" cy="14"/>
          </a:xfrm>
          <a:prstGeom prst="rect">
            <a:avLst/>
          </a:prstGeom>
          <a:noFill/>
          <a:ln w="1270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628" name="Line 211">
            <a:extLst>
              <a:ext uri="{FF2B5EF4-FFF2-40B4-BE49-F238E27FC236}">
                <a16:creationId xmlns:a16="http://schemas.microsoft.com/office/drawing/2014/main" id="{00000000-0008-0000-0400-000074020000}"/>
              </a:ext>
            </a:extLst>
          </xdr:cNvPr>
          <xdr:cNvSpPr>
            <a:spLocks noChangeShapeType="1"/>
          </xdr:cNvSpPr>
        </xdr:nvSpPr>
        <xdr:spPr bwMode="auto">
          <a:xfrm flipH="1">
            <a:off x="207" y="472"/>
            <a:ext cx="0" cy="2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29" name="Line 212">
            <a:extLst>
              <a:ext uri="{FF2B5EF4-FFF2-40B4-BE49-F238E27FC236}">
                <a16:creationId xmlns:a16="http://schemas.microsoft.com/office/drawing/2014/main" id="{00000000-0008-0000-0400-000075020000}"/>
              </a:ext>
            </a:extLst>
          </xdr:cNvPr>
          <xdr:cNvSpPr>
            <a:spLocks noChangeShapeType="1"/>
          </xdr:cNvSpPr>
        </xdr:nvSpPr>
        <xdr:spPr bwMode="auto">
          <a:xfrm flipV="1">
            <a:off x="199" y="493"/>
            <a:ext cx="15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26</xdr:col>
      <xdr:colOff>304800</xdr:colOff>
      <xdr:row>28</xdr:row>
      <xdr:rowOff>247650</xdr:rowOff>
    </xdr:from>
    <xdr:to>
      <xdr:col>26</xdr:col>
      <xdr:colOff>419100</xdr:colOff>
      <xdr:row>29</xdr:row>
      <xdr:rowOff>142875</xdr:rowOff>
    </xdr:to>
    <xdr:grpSp>
      <xdr:nvGrpSpPr>
        <xdr:cNvPr id="630" name="Group 209">
          <a:extLst>
            <a:ext uri="{FF2B5EF4-FFF2-40B4-BE49-F238E27FC236}">
              <a16:creationId xmlns:a16="http://schemas.microsoft.com/office/drawing/2014/main" id="{00000000-0008-0000-0400-000076020000}"/>
            </a:ext>
          </a:extLst>
        </xdr:cNvPr>
        <xdr:cNvGrpSpPr>
          <a:grpSpLocks/>
        </xdr:cNvGrpSpPr>
      </xdr:nvGrpSpPr>
      <xdr:grpSpPr bwMode="auto">
        <a:xfrm>
          <a:off x="15668625" y="8467725"/>
          <a:ext cx="114300" cy="200025"/>
          <a:chOff x="198" y="457"/>
          <a:chExt cx="19" cy="36"/>
        </a:xfrm>
      </xdr:grpSpPr>
      <xdr:sp macro="" textlink="">
        <xdr:nvSpPr>
          <xdr:cNvPr id="631" name="Rectangle 210">
            <a:extLst>
              <a:ext uri="{FF2B5EF4-FFF2-40B4-BE49-F238E27FC236}">
                <a16:creationId xmlns:a16="http://schemas.microsoft.com/office/drawing/2014/main" id="{00000000-0008-0000-0400-000077020000}"/>
              </a:ext>
            </a:extLst>
          </xdr:cNvPr>
          <xdr:cNvSpPr>
            <a:spLocks noChangeArrowheads="1"/>
          </xdr:cNvSpPr>
        </xdr:nvSpPr>
        <xdr:spPr bwMode="auto">
          <a:xfrm>
            <a:off x="198" y="457"/>
            <a:ext cx="19" cy="14"/>
          </a:xfrm>
          <a:prstGeom prst="rect">
            <a:avLst/>
          </a:prstGeom>
          <a:noFill/>
          <a:ln w="1270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632" name="Line 211">
            <a:extLst>
              <a:ext uri="{FF2B5EF4-FFF2-40B4-BE49-F238E27FC236}">
                <a16:creationId xmlns:a16="http://schemas.microsoft.com/office/drawing/2014/main" id="{00000000-0008-0000-0400-000078020000}"/>
              </a:ext>
            </a:extLst>
          </xdr:cNvPr>
          <xdr:cNvSpPr>
            <a:spLocks noChangeShapeType="1"/>
          </xdr:cNvSpPr>
        </xdr:nvSpPr>
        <xdr:spPr bwMode="auto">
          <a:xfrm flipH="1">
            <a:off x="207" y="472"/>
            <a:ext cx="0" cy="2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33" name="Line 212">
            <a:extLst>
              <a:ext uri="{FF2B5EF4-FFF2-40B4-BE49-F238E27FC236}">
                <a16:creationId xmlns:a16="http://schemas.microsoft.com/office/drawing/2014/main" id="{00000000-0008-0000-0400-000079020000}"/>
              </a:ext>
            </a:extLst>
          </xdr:cNvPr>
          <xdr:cNvSpPr>
            <a:spLocks noChangeShapeType="1"/>
          </xdr:cNvSpPr>
        </xdr:nvSpPr>
        <xdr:spPr bwMode="auto">
          <a:xfrm flipV="1">
            <a:off x="199" y="493"/>
            <a:ext cx="15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27</xdr:col>
      <xdr:colOff>38100</xdr:colOff>
      <xdr:row>28</xdr:row>
      <xdr:rowOff>266700</xdr:rowOff>
    </xdr:from>
    <xdr:to>
      <xdr:col>27</xdr:col>
      <xdr:colOff>152400</xdr:colOff>
      <xdr:row>29</xdr:row>
      <xdr:rowOff>161925</xdr:rowOff>
    </xdr:to>
    <xdr:grpSp>
      <xdr:nvGrpSpPr>
        <xdr:cNvPr id="634" name="Group 209">
          <a:extLst>
            <a:ext uri="{FF2B5EF4-FFF2-40B4-BE49-F238E27FC236}">
              <a16:creationId xmlns:a16="http://schemas.microsoft.com/office/drawing/2014/main" id="{00000000-0008-0000-0400-00007A020000}"/>
            </a:ext>
          </a:extLst>
        </xdr:cNvPr>
        <xdr:cNvGrpSpPr>
          <a:grpSpLocks/>
        </xdr:cNvGrpSpPr>
      </xdr:nvGrpSpPr>
      <xdr:grpSpPr bwMode="auto">
        <a:xfrm>
          <a:off x="15954375" y="8486775"/>
          <a:ext cx="114300" cy="200025"/>
          <a:chOff x="198" y="457"/>
          <a:chExt cx="19" cy="36"/>
        </a:xfrm>
      </xdr:grpSpPr>
      <xdr:sp macro="" textlink="">
        <xdr:nvSpPr>
          <xdr:cNvPr id="635" name="Rectangle 210">
            <a:extLst>
              <a:ext uri="{FF2B5EF4-FFF2-40B4-BE49-F238E27FC236}">
                <a16:creationId xmlns:a16="http://schemas.microsoft.com/office/drawing/2014/main" id="{00000000-0008-0000-0400-00007B020000}"/>
              </a:ext>
            </a:extLst>
          </xdr:cNvPr>
          <xdr:cNvSpPr>
            <a:spLocks noChangeArrowheads="1"/>
          </xdr:cNvSpPr>
        </xdr:nvSpPr>
        <xdr:spPr bwMode="auto">
          <a:xfrm>
            <a:off x="198" y="457"/>
            <a:ext cx="19" cy="14"/>
          </a:xfrm>
          <a:prstGeom prst="rect">
            <a:avLst/>
          </a:prstGeom>
          <a:noFill/>
          <a:ln w="1270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636" name="Line 211">
            <a:extLst>
              <a:ext uri="{FF2B5EF4-FFF2-40B4-BE49-F238E27FC236}">
                <a16:creationId xmlns:a16="http://schemas.microsoft.com/office/drawing/2014/main" id="{00000000-0008-0000-0400-00007C020000}"/>
              </a:ext>
            </a:extLst>
          </xdr:cNvPr>
          <xdr:cNvSpPr>
            <a:spLocks noChangeShapeType="1"/>
          </xdr:cNvSpPr>
        </xdr:nvSpPr>
        <xdr:spPr bwMode="auto">
          <a:xfrm flipH="1">
            <a:off x="207" y="472"/>
            <a:ext cx="0" cy="2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37" name="Line 212">
            <a:extLst>
              <a:ext uri="{FF2B5EF4-FFF2-40B4-BE49-F238E27FC236}">
                <a16:creationId xmlns:a16="http://schemas.microsoft.com/office/drawing/2014/main" id="{00000000-0008-0000-0400-00007D020000}"/>
              </a:ext>
            </a:extLst>
          </xdr:cNvPr>
          <xdr:cNvSpPr>
            <a:spLocks noChangeShapeType="1"/>
          </xdr:cNvSpPr>
        </xdr:nvSpPr>
        <xdr:spPr bwMode="auto">
          <a:xfrm flipV="1">
            <a:off x="199" y="493"/>
            <a:ext cx="15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21</xdr:col>
      <xdr:colOff>428625</xdr:colOff>
      <xdr:row>28</xdr:row>
      <xdr:rowOff>85725</xdr:rowOff>
    </xdr:from>
    <xdr:to>
      <xdr:col>21</xdr:col>
      <xdr:colOff>523875</xdr:colOff>
      <xdr:row>28</xdr:row>
      <xdr:rowOff>180975</xdr:rowOff>
    </xdr:to>
    <xdr:sp macro="" textlink="">
      <xdr:nvSpPr>
        <xdr:cNvPr id="638" name="Oval 24">
          <a:extLst>
            <a:ext uri="{FF2B5EF4-FFF2-40B4-BE49-F238E27FC236}">
              <a16:creationId xmlns:a16="http://schemas.microsoft.com/office/drawing/2014/main" id="{00000000-0008-0000-0400-00007E020000}"/>
            </a:ext>
          </a:extLst>
        </xdr:cNvPr>
        <xdr:cNvSpPr>
          <a:spLocks noChangeArrowheads="1"/>
        </xdr:cNvSpPr>
      </xdr:nvSpPr>
      <xdr:spPr bwMode="auto">
        <a:xfrm>
          <a:off x="13030200" y="8305800"/>
          <a:ext cx="95250" cy="9525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28575</xdr:colOff>
      <xdr:row>17</xdr:row>
      <xdr:rowOff>123825</xdr:rowOff>
    </xdr:from>
    <xdr:to>
      <xdr:col>4</xdr:col>
      <xdr:colOff>533104</xdr:colOff>
      <xdr:row>18</xdr:row>
      <xdr:rowOff>205932</xdr:rowOff>
    </xdr:to>
    <xdr:grpSp>
      <xdr:nvGrpSpPr>
        <xdr:cNvPr id="343" name="Group 105">
          <a:extLst>
            <a:ext uri="{FF2B5EF4-FFF2-40B4-BE49-F238E27FC236}">
              <a16:creationId xmlns:a16="http://schemas.microsoft.com/office/drawing/2014/main" id="{00000000-0008-0000-0400-000057010000}"/>
            </a:ext>
          </a:extLst>
        </xdr:cNvPr>
        <xdr:cNvGrpSpPr>
          <a:grpSpLocks/>
        </xdr:cNvGrpSpPr>
      </xdr:nvGrpSpPr>
      <xdr:grpSpPr bwMode="auto">
        <a:xfrm>
          <a:off x="2428875" y="4991100"/>
          <a:ext cx="504529" cy="386907"/>
          <a:chOff x="137" y="451"/>
          <a:chExt cx="59" cy="40"/>
        </a:xfrm>
      </xdr:grpSpPr>
      <xdr:sp macro="" textlink="">
        <xdr:nvSpPr>
          <xdr:cNvPr id="344" name="Text Box 100">
            <a:extLst>
              <a:ext uri="{FF2B5EF4-FFF2-40B4-BE49-F238E27FC236}">
                <a16:creationId xmlns:a16="http://schemas.microsoft.com/office/drawing/2014/main" id="{00000000-0008-0000-0400-00005801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37" y="452"/>
            <a:ext cx="54" cy="39"/>
          </a:xfrm>
          <a:prstGeom prst="rect">
            <a:avLst/>
          </a:prstGeom>
          <a:solidFill>
            <a:srgbClr val="FFFFFF">
              <a:alpha val="67000"/>
            </a:srgbClr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en-US" altLang="ja-JP" sz="95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Marinba.</a:t>
            </a:r>
          </a:p>
        </xdr:txBody>
      </xdr:sp>
      <xdr:sp macro="" textlink="">
        <xdr:nvSpPr>
          <xdr:cNvPr id="345" name="AutoShape 101">
            <a:extLst>
              <a:ext uri="{FF2B5EF4-FFF2-40B4-BE49-F238E27FC236}">
                <a16:creationId xmlns:a16="http://schemas.microsoft.com/office/drawing/2014/main" id="{00000000-0008-0000-0400-000059010000}"/>
              </a:ext>
            </a:extLst>
          </xdr:cNvPr>
          <xdr:cNvSpPr>
            <a:spLocks noChangeArrowheads="1"/>
          </xdr:cNvSpPr>
        </xdr:nvSpPr>
        <xdr:spPr bwMode="auto">
          <a:xfrm rot="-7928255" flipH="1" flipV="1">
            <a:off x="154" y="434"/>
            <a:ext cx="25" cy="59"/>
          </a:xfrm>
          <a:custGeom>
            <a:avLst/>
            <a:gdLst>
              <a:gd name="T0" fmla="*/ 0 w 21600"/>
              <a:gd name="T1" fmla="*/ 0 h 21600"/>
              <a:gd name="T2" fmla="*/ 0 w 21600"/>
              <a:gd name="T3" fmla="*/ 0 h 21600"/>
              <a:gd name="T4" fmla="*/ 0 w 21600"/>
              <a:gd name="T5" fmla="*/ 0 h 21600"/>
              <a:gd name="T6" fmla="*/ 0 w 21600"/>
              <a:gd name="T7" fmla="*/ 0 h 21600"/>
              <a:gd name="T8" fmla="*/ 0 60000 65536"/>
              <a:gd name="T9" fmla="*/ 0 60000 65536"/>
              <a:gd name="T10" fmla="*/ 0 60000 65536"/>
              <a:gd name="T11" fmla="*/ 0 60000 65536"/>
              <a:gd name="T12" fmla="*/ 4320 w 21600"/>
              <a:gd name="T13" fmla="*/ 4759 h 21600"/>
              <a:gd name="T14" fmla="*/ 17280 w 21600"/>
              <a:gd name="T15" fmla="*/ 16841 h 21600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T12" t="T13" r="T14" b="T15"/>
            <a:pathLst>
              <a:path w="21600" h="21600">
                <a:moveTo>
                  <a:pt x="0" y="0"/>
                </a:moveTo>
                <a:lnTo>
                  <a:pt x="5600" y="21600"/>
                </a:lnTo>
                <a:lnTo>
                  <a:pt x="16000" y="21600"/>
                </a:lnTo>
                <a:lnTo>
                  <a:pt x="21600" y="0"/>
                </a:lnTo>
                <a:lnTo>
                  <a:pt x="0" y="0"/>
                </a:lnTo>
                <a:close/>
              </a:path>
            </a:pathLst>
          </a:custGeom>
          <a:noFill/>
          <a:ln w="1270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3</xdr:col>
      <xdr:colOff>19050</xdr:colOff>
      <xdr:row>19</xdr:row>
      <xdr:rowOff>19050</xdr:rowOff>
    </xdr:from>
    <xdr:to>
      <xdr:col>4</xdr:col>
      <xdr:colOff>31750</xdr:colOff>
      <xdr:row>20</xdr:row>
      <xdr:rowOff>22225</xdr:rowOff>
    </xdr:to>
    <xdr:grpSp>
      <xdr:nvGrpSpPr>
        <xdr:cNvPr id="346" name="Group 106">
          <a:extLst>
            <a:ext uri="{FF2B5EF4-FFF2-40B4-BE49-F238E27FC236}">
              <a16:creationId xmlns:a16="http://schemas.microsoft.com/office/drawing/2014/main" id="{00000000-0008-0000-0400-00005A010000}"/>
            </a:ext>
          </a:extLst>
        </xdr:cNvPr>
        <xdr:cNvGrpSpPr>
          <a:grpSpLocks/>
        </xdr:cNvGrpSpPr>
      </xdr:nvGrpSpPr>
      <xdr:grpSpPr bwMode="auto">
        <a:xfrm>
          <a:off x="1819275" y="5495925"/>
          <a:ext cx="612775" cy="307975"/>
          <a:chOff x="108" y="440"/>
          <a:chExt cx="60" cy="26"/>
        </a:xfrm>
      </xdr:grpSpPr>
      <xdr:sp macro="" textlink="">
        <xdr:nvSpPr>
          <xdr:cNvPr id="347" name="Text Box 107">
            <a:extLst>
              <a:ext uri="{FF2B5EF4-FFF2-40B4-BE49-F238E27FC236}">
                <a16:creationId xmlns:a16="http://schemas.microsoft.com/office/drawing/2014/main" id="{00000000-0008-0000-0400-00005B01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14" y="443"/>
            <a:ext cx="54" cy="23"/>
          </a:xfrm>
          <a:prstGeom prst="rect">
            <a:avLst/>
          </a:prstGeom>
          <a:solidFill>
            <a:srgbClr val="FFFFFF">
              <a:alpha val="67000"/>
            </a:srgbClr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95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　</a:t>
            </a:r>
            <a:r>
              <a:rPr lang="en-US" altLang="ja-JP" sz="95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Xylo.</a:t>
            </a:r>
          </a:p>
        </xdr:txBody>
      </xdr:sp>
      <xdr:sp macro="" textlink="">
        <xdr:nvSpPr>
          <xdr:cNvPr id="348" name="AutoShape 108">
            <a:extLst>
              <a:ext uri="{FF2B5EF4-FFF2-40B4-BE49-F238E27FC236}">
                <a16:creationId xmlns:a16="http://schemas.microsoft.com/office/drawing/2014/main" id="{00000000-0008-0000-0400-00005C010000}"/>
              </a:ext>
            </a:extLst>
          </xdr:cNvPr>
          <xdr:cNvSpPr>
            <a:spLocks noChangeArrowheads="1"/>
          </xdr:cNvSpPr>
        </xdr:nvSpPr>
        <xdr:spPr bwMode="auto">
          <a:xfrm rot="-7928255" flipH="1" flipV="1">
            <a:off x="125" y="423"/>
            <a:ext cx="25" cy="59"/>
          </a:xfrm>
          <a:custGeom>
            <a:avLst/>
            <a:gdLst>
              <a:gd name="T0" fmla="*/ 0 w 21600"/>
              <a:gd name="T1" fmla="*/ 0 h 21600"/>
              <a:gd name="T2" fmla="*/ 0 w 21600"/>
              <a:gd name="T3" fmla="*/ 0 h 21600"/>
              <a:gd name="T4" fmla="*/ 0 w 21600"/>
              <a:gd name="T5" fmla="*/ 0 h 21600"/>
              <a:gd name="T6" fmla="*/ 0 w 21600"/>
              <a:gd name="T7" fmla="*/ 0 h 21600"/>
              <a:gd name="T8" fmla="*/ 0 60000 65536"/>
              <a:gd name="T9" fmla="*/ 0 60000 65536"/>
              <a:gd name="T10" fmla="*/ 0 60000 65536"/>
              <a:gd name="T11" fmla="*/ 0 60000 65536"/>
              <a:gd name="T12" fmla="*/ 4320 w 21600"/>
              <a:gd name="T13" fmla="*/ 4759 h 21600"/>
              <a:gd name="T14" fmla="*/ 17280 w 21600"/>
              <a:gd name="T15" fmla="*/ 16841 h 21600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T12" t="T13" r="T14" b="T15"/>
            <a:pathLst>
              <a:path w="21600" h="21600">
                <a:moveTo>
                  <a:pt x="0" y="0"/>
                </a:moveTo>
                <a:lnTo>
                  <a:pt x="5600" y="21600"/>
                </a:lnTo>
                <a:lnTo>
                  <a:pt x="16000" y="21600"/>
                </a:lnTo>
                <a:lnTo>
                  <a:pt x="21600" y="0"/>
                </a:lnTo>
                <a:lnTo>
                  <a:pt x="0" y="0"/>
                </a:lnTo>
                <a:close/>
              </a:path>
            </a:pathLst>
          </a:custGeom>
          <a:noFill/>
          <a:ln w="1270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3</xdr:col>
      <xdr:colOff>542925</xdr:colOff>
      <xdr:row>20</xdr:row>
      <xdr:rowOff>66675</xdr:rowOff>
    </xdr:from>
    <xdr:to>
      <xdr:col>4</xdr:col>
      <xdr:colOff>349250</xdr:colOff>
      <xdr:row>20</xdr:row>
      <xdr:rowOff>260350</xdr:rowOff>
    </xdr:to>
    <xdr:grpSp>
      <xdr:nvGrpSpPr>
        <xdr:cNvPr id="349" name="Group 112">
          <a:extLst>
            <a:ext uri="{FF2B5EF4-FFF2-40B4-BE49-F238E27FC236}">
              <a16:creationId xmlns:a16="http://schemas.microsoft.com/office/drawing/2014/main" id="{00000000-0008-0000-0400-00005D010000}"/>
            </a:ext>
          </a:extLst>
        </xdr:cNvPr>
        <xdr:cNvGrpSpPr>
          <a:grpSpLocks/>
        </xdr:cNvGrpSpPr>
      </xdr:nvGrpSpPr>
      <xdr:grpSpPr bwMode="auto">
        <a:xfrm>
          <a:off x="2343150" y="5848350"/>
          <a:ext cx="406400" cy="193675"/>
          <a:chOff x="138" y="424"/>
          <a:chExt cx="59" cy="29"/>
        </a:xfrm>
      </xdr:grpSpPr>
      <xdr:sp macro="" textlink="">
        <xdr:nvSpPr>
          <xdr:cNvPr id="350" name="Text Box 113">
            <a:extLst>
              <a:ext uri="{FF2B5EF4-FFF2-40B4-BE49-F238E27FC236}">
                <a16:creationId xmlns:a16="http://schemas.microsoft.com/office/drawing/2014/main" id="{00000000-0008-0000-0400-00005E01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42" y="424"/>
            <a:ext cx="54" cy="22"/>
          </a:xfrm>
          <a:prstGeom prst="rect">
            <a:avLst/>
          </a:prstGeom>
          <a:solidFill>
            <a:srgbClr val="FFFFFF">
              <a:alpha val="67000"/>
            </a:srgbClr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en-US" altLang="ja-JP" sz="95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Glocken.</a:t>
            </a:r>
          </a:p>
        </xdr:txBody>
      </xdr:sp>
      <xdr:sp macro="" textlink="">
        <xdr:nvSpPr>
          <xdr:cNvPr id="351" name="AutoShape 114">
            <a:extLst>
              <a:ext uri="{FF2B5EF4-FFF2-40B4-BE49-F238E27FC236}">
                <a16:creationId xmlns:a16="http://schemas.microsoft.com/office/drawing/2014/main" id="{00000000-0008-0000-0400-00005F010000}"/>
              </a:ext>
            </a:extLst>
          </xdr:cNvPr>
          <xdr:cNvSpPr>
            <a:spLocks noChangeArrowheads="1"/>
          </xdr:cNvSpPr>
        </xdr:nvSpPr>
        <xdr:spPr bwMode="auto">
          <a:xfrm rot="-7928255" flipH="1" flipV="1">
            <a:off x="155" y="411"/>
            <a:ext cx="25" cy="59"/>
          </a:xfrm>
          <a:custGeom>
            <a:avLst/>
            <a:gdLst>
              <a:gd name="T0" fmla="*/ 0 w 21600"/>
              <a:gd name="T1" fmla="*/ 0 h 21600"/>
              <a:gd name="T2" fmla="*/ 0 w 21600"/>
              <a:gd name="T3" fmla="*/ 0 h 21600"/>
              <a:gd name="T4" fmla="*/ 0 w 21600"/>
              <a:gd name="T5" fmla="*/ 0 h 21600"/>
              <a:gd name="T6" fmla="*/ 0 w 21600"/>
              <a:gd name="T7" fmla="*/ 0 h 21600"/>
              <a:gd name="T8" fmla="*/ 0 60000 65536"/>
              <a:gd name="T9" fmla="*/ 0 60000 65536"/>
              <a:gd name="T10" fmla="*/ 0 60000 65536"/>
              <a:gd name="T11" fmla="*/ 0 60000 65536"/>
              <a:gd name="T12" fmla="*/ 4320 w 21600"/>
              <a:gd name="T13" fmla="*/ 4759 h 21600"/>
              <a:gd name="T14" fmla="*/ 17280 w 21600"/>
              <a:gd name="T15" fmla="*/ 16841 h 21600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T12" t="T13" r="T14" b="T15"/>
            <a:pathLst>
              <a:path w="21600" h="21600">
                <a:moveTo>
                  <a:pt x="0" y="0"/>
                </a:moveTo>
                <a:lnTo>
                  <a:pt x="5600" y="21600"/>
                </a:lnTo>
                <a:lnTo>
                  <a:pt x="16000" y="21600"/>
                </a:lnTo>
                <a:lnTo>
                  <a:pt x="21600" y="0"/>
                </a:lnTo>
                <a:lnTo>
                  <a:pt x="0" y="0"/>
                </a:lnTo>
                <a:close/>
              </a:path>
            </a:pathLst>
          </a:custGeom>
          <a:noFill/>
          <a:ln w="1270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4</xdr:col>
      <xdr:colOff>333375</xdr:colOff>
      <xdr:row>18</xdr:row>
      <xdr:rowOff>142875</xdr:rowOff>
    </xdr:from>
    <xdr:to>
      <xdr:col>5</xdr:col>
      <xdr:colOff>348209</xdr:colOff>
      <xdr:row>19</xdr:row>
      <xdr:rowOff>95250</xdr:rowOff>
    </xdr:to>
    <xdr:grpSp>
      <xdr:nvGrpSpPr>
        <xdr:cNvPr id="352" name="Group 109">
          <a:extLst>
            <a:ext uri="{FF2B5EF4-FFF2-40B4-BE49-F238E27FC236}">
              <a16:creationId xmlns:a16="http://schemas.microsoft.com/office/drawing/2014/main" id="{00000000-0008-0000-0400-000060010000}"/>
            </a:ext>
          </a:extLst>
        </xdr:cNvPr>
        <xdr:cNvGrpSpPr>
          <a:grpSpLocks/>
        </xdr:cNvGrpSpPr>
      </xdr:nvGrpSpPr>
      <xdr:grpSpPr bwMode="auto">
        <a:xfrm>
          <a:off x="2733675" y="5314950"/>
          <a:ext cx="614909" cy="257175"/>
          <a:chOff x="113" y="471"/>
          <a:chExt cx="66" cy="27"/>
        </a:xfrm>
      </xdr:grpSpPr>
      <xdr:sp macro="" textlink="">
        <xdr:nvSpPr>
          <xdr:cNvPr id="353" name="Text Box 110">
            <a:extLst>
              <a:ext uri="{FF2B5EF4-FFF2-40B4-BE49-F238E27FC236}">
                <a16:creationId xmlns:a16="http://schemas.microsoft.com/office/drawing/2014/main" id="{00000000-0008-0000-0400-00006101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25" y="471"/>
            <a:ext cx="54" cy="20"/>
          </a:xfrm>
          <a:prstGeom prst="rect">
            <a:avLst/>
          </a:prstGeom>
          <a:solidFill>
            <a:srgbClr val="FFFFFF">
              <a:alpha val="67000"/>
            </a:srgbClr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95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ﾋﾞﾌﾞﾗﾌｫｰﾝ</a:t>
            </a:r>
            <a:r>
              <a:rPr lang="en-US" altLang="ja-JP" sz="95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.</a:t>
            </a:r>
          </a:p>
        </xdr:txBody>
      </xdr:sp>
      <xdr:sp macro="" textlink="">
        <xdr:nvSpPr>
          <xdr:cNvPr id="354" name="AutoShape 111">
            <a:extLst>
              <a:ext uri="{FF2B5EF4-FFF2-40B4-BE49-F238E27FC236}">
                <a16:creationId xmlns:a16="http://schemas.microsoft.com/office/drawing/2014/main" id="{00000000-0008-0000-0400-000062010000}"/>
              </a:ext>
            </a:extLst>
          </xdr:cNvPr>
          <xdr:cNvSpPr>
            <a:spLocks noChangeArrowheads="1"/>
          </xdr:cNvSpPr>
        </xdr:nvSpPr>
        <xdr:spPr bwMode="auto">
          <a:xfrm rot="-7928255" flipH="1" flipV="1">
            <a:off x="130" y="456"/>
            <a:ext cx="25" cy="59"/>
          </a:xfrm>
          <a:custGeom>
            <a:avLst/>
            <a:gdLst>
              <a:gd name="T0" fmla="*/ 0 w 21600"/>
              <a:gd name="T1" fmla="*/ 0 h 21600"/>
              <a:gd name="T2" fmla="*/ 0 w 21600"/>
              <a:gd name="T3" fmla="*/ 0 h 21600"/>
              <a:gd name="T4" fmla="*/ 0 w 21600"/>
              <a:gd name="T5" fmla="*/ 0 h 21600"/>
              <a:gd name="T6" fmla="*/ 0 w 21600"/>
              <a:gd name="T7" fmla="*/ 0 h 21600"/>
              <a:gd name="T8" fmla="*/ 0 60000 65536"/>
              <a:gd name="T9" fmla="*/ 0 60000 65536"/>
              <a:gd name="T10" fmla="*/ 0 60000 65536"/>
              <a:gd name="T11" fmla="*/ 0 60000 65536"/>
              <a:gd name="T12" fmla="*/ 4320 w 21600"/>
              <a:gd name="T13" fmla="*/ 4759 h 21600"/>
              <a:gd name="T14" fmla="*/ 17280 w 21600"/>
              <a:gd name="T15" fmla="*/ 16841 h 21600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T12" t="T13" r="T14" b="T15"/>
            <a:pathLst>
              <a:path w="21600" h="21600">
                <a:moveTo>
                  <a:pt x="0" y="0"/>
                </a:moveTo>
                <a:lnTo>
                  <a:pt x="5600" y="21600"/>
                </a:lnTo>
                <a:lnTo>
                  <a:pt x="16000" y="21600"/>
                </a:lnTo>
                <a:lnTo>
                  <a:pt x="21600" y="0"/>
                </a:lnTo>
                <a:lnTo>
                  <a:pt x="0" y="0"/>
                </a:lnTo>
                <a:close/>
              </a:path>
            </a:pathLst>
          </a:custGeom>
          <a:noFill/>
          <a:ln w="1270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5</xdr:col>
      <xdr:colOff>19050</xdr:colOff>
      <xdr:row>15</xdr:row>
      <xdr:rowOff>200025</xdr:rowOff>
    </xdr:from>
    <xdr:to>
      <xdr:col>5</xdr:col>
      <xdr:colOff>384175</xdr:colOff>
      <xdr:row>16</xdr:row>
      <xdr:rowOff>155575</xdr:rowOff>
    </xdr:to>
    <xdr:grpSp>
      <xdr:nvGrpSpPr>
        <xdr:cNvPr id="355" name="Group 357">
          <a:extLst>
            <a:ext uri="{FF2B5EF4-FFF2-40B4-BE49-F238E27FC236}">
              <a16:creationId xmlns:a16="http://schemas.microsoft.com/office/drawing/2014/main" id="{00000000-0008-0000-0400-000063010000}"/>
            </a:ext>
          </a:extLst>
        </xdr:cNvPr>
        <xdr:cNvGrpSpPr>
          <a:grpSpLocks/>
        </xdr:cNvGrpSpPr>
      </xdr:nvGrpSpPr>
      <xdr:grpSpPr bwMode="auto">
        <a:xfrm>
          <a:off x="3019425" y="4457700"/>
          <a:ext cx="365125" cy="260350"/>
          <a:chOff x="778" y="92"/>
          <a:chExt cx="90" cy="62"/>
        </a:xfrm>
      </xdr:grpSpPr>
      <xdr:sp macro="" textlink="">
        <xdr:nvSpPr>
          <xdr:cNvPr id="356" name="AutoShape 349">
            <a:extLst>
              <a:ext uri="{FF2B5EF4-FFF2-40B4-BE49-F238E27FC236}">
                <a16:creationId xmlns:a16="http://schemas.microsoft.com/office/drawing/2014/main" id="{00000000-0008-0000-0400-000064010000}"/>
              </a:ext>
            </a:extLst>
          </xdr:cNvPr>
          <xdr:cNvSpPr>
            <a:spLocks noChangeArrowheads="1"/>
          </xdr:cNvSpPr>
        </xdr:nvSpPr>
        <xdr:spPr bwMode="auto">
          <a:xfrm>
            <a:off x="778" y="107"/>
            <a:ext cx="23" cy="31"/>
          </a:xfrm>
          <a:prstGeom prst="can">
            <a:avLst>
              <a:gd name="adj" fmla="val 33696"/>
            </a:avLst>
          </a:prstGeom>
          <a:noFill/>
          <a:ln w="1270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357" name="Line 350">
            <a:extLst>
              <a:ext uri="{FF2B5EF4-FFF2-40B4-BE49-F238E27FC236}">
                <a16:creationId xmlns:a16="http://schemas.microsoft.com/office/drawing/2014/main" id="{00000000-0008-0000-0400-000065010000}"/>
              </a:ext>
            </a:extLst>
          </xdr:cNvPr>
          <xdr:cNvSpPr>
            <a:spLocks noChangeShapeType="1"/>
          </xdr:cNvSpPr>
        </xdr:nvSpPr>
        <xdr:spPr bwMode="auto">
          <a:xfrm flipH="1">
            <a:off x="779" y="134"/>
            <a:ext cx="1" cy="18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58" name="Line 351">
            <a:extLst>
              <a:ext uri="{FF2B5EF4-FFF2-40B4-BE49-F238E27FC236}">
                <a16:creationId xmlns:a16="http://schemas.microsoft.com/office/drawing/2014/main" id="{00000000-0008-0000-0400-000066010000}"/>
              </a:ext>
            </a:extLst>
          </xdr:cNvPr>
          <xdr:cNvSpPr>
            <a:spLocks noChangeShapeType="1"/>
          </xdr:cNvSpPr>
        </xdr:nvSpPr>
        <xdr:spPr bwMode="auto">
          <a:xfrm>
            <a:off x="799" y="134"/>
            <a:ext cx="2" cy="17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59" name="Oval 352">
            <a:extLst>
              <a:ext uri="{FF2B5EF4-FFF2-40B4-BE49-F238E27FC236}">
                <a16:creationId xmlns:a16="http://schemas.microsoft.com/office/drawing/2014/main" id="{00000000-0008-0000-0400-000067010000}"/>
              </a:ext>
            </a:extLst>
          </xdr:cNvPr>
          <xdr:cNvSpPr>
            <a:spLocks noChangeArrowheads="1"/>
          </xdr:cNvSpPr>
        </xdr:nvSpPr>
        <xdr:spPr bwMode="auto">
          <a:xfrm>
            <a:off x="793" y="105"/>
            <a:ext cx="50" cy="49"/>
          </a:xfrm>
          <a:prstGeom prst="ellipse">
            <a:avLst/>
          </a:prstGeom>
          <a:solidFill>
            <a:srgbClr val="FFFFFF"/>
          </a:solidFill>
          <a:ln w="1270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360" name="AutoShape 353">
            <a:extLst>
              <a:ext uri="{FF2B5EF4-FFF2-40B4-BE49-F238E27FC236}">
                <a16:creationId xmlns:a16="http://schemas.microsoft.com/office/drawing/2014/main" id="{00000000-0008-0000-0400-000068010000}"/>
              </a:ext>
            </a:extLst>
          </xdr:cNvPr>
          <xdr:cNvSpPr>
            <a:spLocks noChangeArrowheads="1"/>
          </xdr:cNvSpPr>
        </xdr:nvSpPr>
        <xdr:spPr bwMode="auto">
          <a:xfrm>
            <a:off x="830" y="92"/>
            <a:ext cx="38" cy="13"/>
          </a:xfrm>
          <a:prstGeom prst="hexagon">
            <a:avLst>
              <a:gd name="adj" fmla="val 108032"/>
              <a:gd name="vf" fmla="val 115470"/>
            </a:avLst>
          </a:prstGeom>
          <a:noFill/>
          <a:ln w="1270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361" name="Line 354">
            <a:extLst>
              <a:ext uri="{FF2B5EF4-FFF2-40B4-BE49-F238E27FC236}">
                <a16:creationId xmlns:a16="http://schemas.microsoft.com/office/drawing/2014/main" id="{00000000-0008-0000-0400-000069010000}"/>
              </a:ext>
            </a:extLst>
          </xdr:cNvPr>
          <xdr:cNvSpPr>
            <a:spLocks noChangeShapeType="1"/>
          </xdr:cNvSpPr>
        </xdr:nvSpPr>
        <xdr:spPr bwMode="auto">
          <a:xfrm>
            <a:off x="849" y="107"/>
            <a:ext cx="0" cy="44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62" name="Line 355">
            <a:extLst>
              <a:ext uri="{FF2B5EF4-FFF2-40B4-BE49-F238E27FC236}">
                <a16:creationId xmlns:a16="http://schemas.microsoft.com/office/drawing/2014/main" id="{00000000-0008-0000-0400-00006A010000}"/>
              </a:ext>
            </a:extLst>
          </xdr:cNvPr>
          <xdr:cNvSpPr>
            <a:spLocks noChangeShapeType="1"/>
          </xdr:cNvSpPr>
        </xdr:nvSpPr>
        <xdr:spPr bwMode="auto">
          <a:xfrm>
            <a:off x="840" y="152"/>
            <a:ext cx="20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63" name="Text Box 356">
            <a:extLst>
              <a:ext uri="{FF2B5EF4-FFF2-40B4-BE49-F238E27FC236}">
                <a16:creationId xmlns:a16="http://schemas.microsoft.com/office/drawing/2014/main" id="{00000000-0008-0000-0400-00006B01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96" y="120"/>
            <a:ext cx="44" cy="18"/>
          </a:xfrm>
          <a:prstGeom prst="rect">
            <a:avLst/>
          </a:prstGeom>
          <a:solidFill>
            <a:srgbClr val="FFFFFF">
              <a:alpha val="65097"/>
            </a:srgbClr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4</xdr:col>
      <xdr:colOff>28575</xdr:colOff>
      <xdr:row>14</xdr:row>
      <xdr:rowOff>19050</xdr:rowOff>
    </xdr:from>
    <xdr:to>
      <xdr:col>5</xdr:col>
      <xdr:colOff>50800</xdr:colOff>
      <xdr:row>15</xdr:row>
      <xdr:rowOff>127000</xdr:rowOff>
    </xdr:to>
    <xdr:grpSp>
      <xdr:nvGrpSpPr>
        <xdr:cNvPr id="373" name="Group 79">
          <a:extLst>
            <a:ext uri="{FF2B5EF4-FFF2-40B4-BE49-F238E27FC236}">
              <a16:creationId xmlns:a16="http://schemas.microsoft.com/office/drawing/2014/main" id="{00000000-0008-0000-0400-000075010000}"/>
            </a:ext>
          </a:extLst>
        </xdr:cNvPr>
        <xdr:cNvGrpSpPr>
          <a:grpSpLocks/>
        </xdr:cNvGrpSpPr>
      </xdr:nvGrpSpPr>
      <xdr:grpSpPr bwMode="auto">
        <a:xfrm>
          <a:off x="2428875" y="3971925"/>
          <a:ext cx="622300" cy="412750"/>
          <a:chOff x="87" y="343"/>
          <a:chExt cx="49" cy="26"/>
        </a:xfrm>
      </xdr:grpSpPr>
      <xdr:grpSp>
        <xdr:nvGrpSpPr>
          <xdr:cNvPr id="374" name="Group 76">
            <a:extLst>
              <a:ext uri="{FF2B5EF4-FFF2-40B4-BE49-F238E27FC236}">
                <a16:creationId xmlns:a16="http://schemas.microsoft.com/office/drawing/2014/main" id="{00000000-0008-0000-0400-000076010000}"/>
              </a:ext>
            </a:extLst>
          </xdr:cNvPr>
          <xdr:cNvGrpSpPr>
            <a:grpSpLocks/>
          </xdr:cNvGrpSpPr>
        </xdr:nvGrpSpPr>
        <xdr:grpSpPr bwMode="auto">
          <a:xfrm>
            <a:off x="87" y="343"/>
            <a:ext cx="39" cy="26"/>
            <a:chOff x="112" y="356"/>
            <a:chExt cx="50" cy="30"/>
          </a:xfrm>
        </xdr:grpSpPr>
        <xdr:grpSp>
          <xdr:nvGrpSpPr>
            <xdr:cNvPr id="376" name="Group 69">
              <a:extLst>
                <a:ext uri="{FF2B5EF4-FFF2-40B4-BE49-F238E27FC236}">
                  <a16:creationId xmlns:a16="http://schemas.microsoft.com/office/drawing/2014/main" id="{00000000-0008-0000-0400-00007801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12" y="356"/>
              <a:ext cx="25" cy="29"/>
              <a:chOff x="112" y="356"/>
              <a:chExt cx="29" cy="39"/>
            </a:xfrm>
          </xdr:grpSpPr>
          <xdr:sp macro="" textlink="">
            <xdr:nvSpPr>
              <xdr:cNvPr id="383" name="Oval 62">
                <a:extLst>
                  <a:ext uri="{FF2B5EF4-FFF2-40B4-BE49-F238E27FC236}">
                    <a16:creationId xmlns:a16="http://schemas.microsoft.com/office/drawing/2014/main" id="{00000000-0008-0000-0400-00007F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112" y="356"/>
                <a:ext cx="29" cy="8"/>
              </a:xfrm>
              <a:prstGeom prst="ellipse">
                <a:avLst/>
              </a:prstGeom>
              <a:noFill/>
              <a:ln w="12700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384" name="AutoShape 63">
                <a:extLst>
                  <a:ext uri="{FF2B5EF4-FFF2-40B4-BE49-F238E27FC236}">
                    <a16:creationId xmlns:a16="http://schemas.microsoft.com/office/drawing/2014/main" id="{00000000-0008-0000-0400-000080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rot="-5400000">
                <a:off x="117" y="357"/>
                <a:ext cx="19" cy="29"/>
              </a:xfrm>
              <a:prstGeom prst="moon">
                <a:avLst>
                  <a:gd name="adj" fmla="val 87495"/>
                </a:avLst>
              </a:prstGeom>
              <a:noFill/>
              <a:ln w="12700">
                <a:solidFill>
                  <a:srgbClr val="000000"/>
                </a:solidFill>
                <a:miter lim="800000"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grpSp>
            <xdr:nvGrpSpPr>
              <xdr:cNvPr id="385" name="Group 68">
                <a:extLst>
                  <a:ext uri="{FF2B5EF4-FFF2-40B4-BE49-F238E27FC236}">
                    <a16:creationId xmlns:a16="http://schemas.microsoft.com/office/drawing/2014/main" id="{00000000-0008-0000-0400-00008101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116" y="382"/>
                <a:ext cx="18" cy="13"/>
                <a:chOff x="117" y="386"/>
                <a:chExt cx="18" cy="19"/>
              </a:xfrm>
            </xdr:grpSpPr>
            <xdr:sp macro="" textlink="">
              <xdr:nvSpPr>
                <xdr:cNvPr id="386" name="Line 66">
                  <a:extLst>
                    <a:ext uri="{FF2B5EF4-FFF2-40B4-BE49-F238E27FC236}">
                      <a16:creationId xmlns:a16="http://schemas.microsoft.com/office/drawing/2014/main" id="{00000000-0008-0000-0400-000082010000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>
                  <a:off x="126" y="386"/>
                  <a:ext cx="0" cy="18"/>
                </a:xfrm>
                <a:prstGeom prst="line">
                  <a:avLst/>
                </a:prstGeom>
                <a:noFill/>
                <a:ln w="9525">
                  <a:solidFill>
                    <a:srgbClr val="000000"/>
                  </a:solidFill>
                  <a:round/>
                  <a:headEnd/>
                  <a:tailEnd/>
                </a:ln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</a:extLst>
              </xdr:spPr>
            </xdr:sp>
            <xdr:sp macro="" textlink="">
              <xdr:nvSpPr>
                <xdr:cNvPr id="387" name="Line 67">
                  <a:extLst>
                    <a:ext uri="{FF2B5EF4-FFF2-40B4-BE49-F238E27FC236}">
                      <a16:creationId xmlns:a16="http://schemas.microsoft.com/office/drawing/2014/main" id="{00000000-0008-0000-0400-000083010000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 rot="-5400000">
                  <a:off x="126" y="396"/>
                  <a:ext cx="0" cy="18"/>
                </a:xfrm>
                <a:prstGeom prst="line">
                  <a:avLst/>
                </a:prstGeom>
                <a:noFill/>
                <a:ln w="9525">
                  <a:solidFill>
                    <a:srgbClr val="000000"/>
                  </a:solidFill>
                  <a:round/>
                  <a:headEnd/>
                  <a:tailEnd/>
                </a:ln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</a:extLst>
              </xdr:spPr>
            </xdr:sp>
          </xdr:grpSp>
        </xdr:grpSp>
        <xdr:grpSp>
          <xdr:nvGrpSpPr>
            <xdr:cNvPr id="377" name="Group 70">
              <a:extLst>
                <a:ext uri="{FF2B5EF4-FFF2-40B4-BE49-F238E27FC236}">
                  <a16:creationId xmlns:a16="http://schemas.microsoft.com/office/drawing/2014/main" id="{00000000-0008-0000-0400-00007901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37" y="357"/>
              <a:ext cx="25" cy="29"/>
              <a:chOff x="112" y="356"/>
              <a:chExt cx="29" cy="39"/>
            </a:xfrm>
          </xdr:grpSpPr>
          <xdr:sp macro="" textlink="">
            <xdr:nvSpPr>
              <xdr:cNvPr id="378" name="Oval 71">
                <a:extLst>
                  <a:ext uri="{FF2B5EF4-FFF2-40B4-BE49-F238E27FC236}">
                    <a16:creationId xmlns:a16="http://schemas.microsoft.com/office/drawing/2014/main" id="{00000000-0008-0000-0400-00007A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112" y="356"/>
                <a:ext cx="29" cy="8"/>
              </a:xfrm>
              <a:prstGeom prst="ellipse">
                <a:avLst/>
              </a:prstGeom>
              <a:noFill/>
              <a:ln w="12700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379" name="AutoShape 72">
                <a:extLst>
                  <a:ext uri="{FF2B5EF4-FFF2-40B4-BE49-F238E27FC236}">
                    <a16:creationId xmlns:a16="http://schemas.microsoft.com/office/drawing/2014/main" id="{00000000-0008-0000-0400-00007B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rot="-5400000">
                <a:off x="117" y="357"/>
                <a:ext cx="19" cy="29"/>
              </a:xfrm>
              <a:prstGeom prst="moon">
                <a:avLst>
                  <a:gd name="adj" fmla="val 87495"/>
                </a:avLst>
              </a:prstGeom>
              <a:noFill/>
              <a:ln w="12700">
                <a:solidFill>
                  <a:srgbClr val="000000"/>
                </a:solidFill>
                <a:miter lim="800000"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grpSp>
            <xdr:nvGrpSpPr>
              <xdr:cNvPr id="380" name="Group 73">
                <a:extLst>
                  <a:ext uri="{FF2B5EF4-FFF2-40B4-BE49-F238E27FC236}">
                    <a16:creationId xmlns:a16="http://schemas.microsoft.com/office/drawing/2014/main" id="{00000000-0008-0000-0400-00007C01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116" y="382"/>
                <a:ext cx="18" cy="13"/>
                <a:chOff x="117" y="386"/>
                <a:chExt cx="18" cy="19"/>
              </a:xfrm>
            </xdr:grpSpPr>
            <xdr:sp macro="" textlink="">
              <xdr:nvSpPr>
                <xdr:cNvPr id="381" name="Line 74">
                  <a:extLst>
                    <a:ext uri="{FF2B5EF4-FFF2-40B4-BE49-F238E27FC236}">
                      <a16:creationId xmlns:a16="http://schemas.microsoft.com/office/drawing/2014/main" id="{00000000-0008-0000-0400-00007D010000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>
                  <a:off x="126" y="386"/>
                  <a:ext cx="0" cy="18"/>
                </a:xfrm>
                <a:prstGeom prst="line">
                  <a:avLst/>
                </a:prstGeom>
                <a:noFill/>
                <a:ln w="9525">
                  <a:solidFill>
                    <a:srgbClr val="000000"/>
                  </a:solidFill>
                  <a:round/>
                  <a:headEnd/>
                  <a:tailEnd/>
                </a:ln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</a:extLst>
              </xdr:spPr>
            </xdr:sp>
            <xdr:sp macro="" textlink="">
              <xdr:nvSpPr>
                <xdr:cNvPr id="382" name="Line 75">
                  <a:extLst>
                    <a:ext uri="{FF2B5EF4-FFF2-40B4-BE49-F238E27FC236}">
                      <a16:creationId xmlns:a16="http://schemas.microsoft.com/office/drawing/2014/main" id="{00000000-0008-0000-0400-00007E010000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 rot="-5400000">
                  <a:off x="126" y="396"/>
                  <a:ext cx="0" cy="18"/>
                </a:xfrm>
                <a:prstGeom prst="line">
                  <a:avLst/>
                </a:prstGeom>
                <a:noFill/>
                <a:ln w="9525">
                  <a:solidFill>
                    <a:srgbClr val="000000"/>
                  </a:solidFill>
                  <a:round/>
                  <a:headEnd/>
                  <a:tailEnd/>
                </a:ln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</a:extLst>
              </xdr:spPr>
            </xdr:sp>
          </xdr:grpSp>
        </xdr:grpSp>
      </xdr:grpSp>
      <xdr:sp macro="" textlink="">
        <xdr:nvSpPr>
          <xdr:cNvPr id="375" name="Text Box 77">
            <a:extLst>
              <a:ext uri="{FF2B5EF4-FFF2-40B4-BE49-F238E27FC236}">
                <a16:creationId xmlns:a16="http://schemas.microsoft.com/office/drawing/2014/main" id="{00000000-0008-0000-0400-000077010000}"/>
              </a:ext>
            </a:extLst>
          </xdr:cNvPr>
          <xdr:cNvSpPr txBox="1">
            <a:spLocks noChangeArrowheads="1"/>
          </xdr:cNvSpPr>
        </xdr:nvSpPr>
        <xdr:spPr bwMode="auto">
          <a:xfrm rot="21219186">
            <a:off x="95" y="348"/>
            <a:ext cx="41" cy="21"/>
          </a:xfrm>
          <a:prstGeom prst="rect">
            <a:avLst/>
          </a:prstGeom>
          <a:solidFill>
            <a:srgbClr val="FFFFFF">
              <a:alpha val="67000"/>
            </a:srgbClr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en-US" altLang="ja-JP" sz="95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Timp</a:t>
            </a:r>
          </a:p>
        </xdr:txBody>
      </xdr:sp>
    </xdr:grpSp>
    <xdr:clientData/>
  </xdr:twoCellAnchor>
  <xdr:twoCellAnchor>
    <xdr:from>
      <xdr:col>2</xdr:col>
      <xdr:colOff>209550</xdr:colOff>
      <xdr:row>17</xdr:row>
      <xdr:rowOff>76200</xdr:rowOff>
    </xdr:from>
    <xdr:to>
      <xdr:col>2</xdr:col>
      <xdr:colOff>482600</xdr:colOff>
      <xdr:row>18</xdr:row>
      <xdr:rowOff>174625</xdr:rowOff>
    </xdr:to>
    <xdr:grpSp>
      <xdr:nvGrpSpPr>
        <xdr:cNvPr id="393" name="Group 190">
          <a:extLst>
            <a:ext uri="{FF2B5EF4-FFF2-40B4-BE49-F238E27FC236}">
              <a16:creationId xmlns:a16="http://schemas.microsoft.com/office/drawing/2014/main" id="{00000000-0008-0000-0400-000089010000}"/>
            </a:ext>
          </a:extLst>
        </xdr:cNvPr>
        <xdr:cNvGrpSpPr>
          <a:grpSpLocks/>
        </xdr:cNvGrpSpPr>
      </xdr:nvGrpSpPr>
      <xdr:grpSpPr bwMode="auto">
        <a:xfrm>
          <a:off x="1409700" y="4943475"/>
          <a:ext cx="273050" cy="403225"/>
          <a:chOff x="793" y="136"/>
          <a:chExt cx="34" cy="39"/>
        </a:xfrm>
      </xdr:grpSpPr>
      <xdr:grpSp>
        <xdr:nvGrpSpPr>
          <xdr:cNvPr id="394" name="Group 188">
            <a:extLst>
              <a:ext uri="{FF2B5EF4-FFF2-40B4-BE49-F238E27FC236}">
                <a16:creationId xmlns:a16="http://schemas.microsoft.com/office/drawing/2014/main" id="{00000000-0008-0000-0400-00008A010000}"/>
              </a:ext>
            </a:extLst>
          </xdr:cNvPr>
          <xdr:cNvGrpSpPr>
            <a:grpSpLocks/>
          </xdr:cNvGrpSpPr>
        </xdr:nvGrpSpPr>
        <xdr:grpSpPr bwMode="auto">
          <a:xfrm>
            <a:off x="793" y="136"/>
            <a:ext cx="30" cy="23"/>
            <a:chOff x="799" y="161"/>
            <a:chExt cx="52" cy="39"/>
          </a:xfrm>
        </xdr:grpSpPr>
        <xdr:sp macro="" textlink="">
          <xdr:nvSpPr>
            <xdr:cNvPr id="396" name="AutoShape 185">
              <a:extLst>
                <a:ext uri="{FF2B5EF4-FFF2-40B4-BE49-F238E27FC236}">
                  <a16:creationId xmlns:a16="http://schemas.microsoft.com/office/drawing/2014/main" id="{00000000-0008-0000-0400-00008C01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810" y="168"/>
              <a:ext cx="32" cy="30"/>
            </a:xfrm>
            <a:custGeom>
              <a:avLst/>
              <a:gdLst>
                <a:gd name="T0" fmla="*/ 0 w 21600"/>
                <a:gd name="T1" fmla="*/ 0 h 21600"/>
                <a:gd name="T2" fmla="*/ 0 w 21600"/>
                <a:gd name="T3" fmla="*/ 0 h 21600"/>
                <a:gd name="T4" fmla="*/ 0 w 21600"/>
                <a:gd name="T5" fmla="*/ 0 h 21600"/>
                <a:gd name="T6" fmla="*/ 0 w 21600"/>
                <a:gd name="T7" fmla="*/ 0 h 21600"/>
                <a:gd name="T8" fmla="*/ 0 w 21600"/>
                <a:gd name="T9" fmla="*/ 0 h 21600"/>
                <a:gd name="T10" fmla="*/ 0 w 21600"/>
                <a:gd name="T11" fmla="*/ 0 h 21600"/>
                <a:gd name="T12" fmla="*/ 0 w 21600"/>
                <a:gd name="T13" fmla="*/ 0 h 21600"/>
                <a:gd name="T14" fmla="*/ 0 w 21600"/>
                <a:gd name="T15" fmla="*/ 0 h 21600"/>
                <a:gd name="T16" fmla="*/ 0 60000 65536"/>
                <a:gd name="T17" fmla="*/ 0 60000 65536"/>
                <a:gd name="T18" fmla="*/ 0 60000 65536"/>
                <a:gd name="T19" fmla="*/ 0 60000 65536"/>
                <a:gd name="T20" fmla="*/ 0 60000 65536"/>
                <a:gd name="T21" fmla="*/ 0 60000 65536"/>
                <a:gd name="T22" fmla="*/ 0 60000 65536"/>
                <a:gd name="T23" fmla="*/ 0 60000 65536"/>
                <a:gd name="T24" fmla="*/ 3375 w 21600"/>
                <a:gd name="T25" fmla="*/ 2880 h 21600"/>
                <a:gd name="T26" fmla="*/ 18225 w 21600"/>
                <a:gd name="T27" fmla="*/ 18720 h 21600"/>
              </a:gdLst>
              <a:ahLst/>
              <a:cxnLst>
                <a:cxn ang="T16">
                  <a:pos x="T0" y="T1"/>
                </a:cxn>
                <a:cxn ang="T17">
                  <a:pos x="T2" y="T3"/>
                </a:cxn>
                <a:cxn ang="T18">
                  <a:pos x="T4" y="T5"/>
                </a:cxn>
                <a:cxn ang="T19">
                  <a:pos x="T6" y="T7"/>
                </a:cxn>
                <a:cxn ang="T20">
                  <a:pos x="T8" y="T9"/>
                </a:cxn>
                <a:cxn ang="T21">
                  <a:pos x="T10" y="T11"/>
                </a:cxn>
                <a:cxn ang="T22">
                  <a:pos x="T12" y="T13"/>
                </a:cxn>
                <a:cxn ang="T23">
                  <a:pos x="T14" y="T15"/>
                </a:cxn>
              </a:cxnLst>
              <a:rect l="T24" t="T25" r="T26" b="T27"/>
              <a:pathLst>
                <a:path w="21600" h="21600">
                  <a:moveTo>
                    <a:pt x="0" y="10800"/>
                  </a:moveTo>
                  <a:cubicBezTo>
                    <a:pt x="0" y="4835"/>
                    <a:pt x="4835" y="0"/>
                    <a:pt x="10800" y="0"/>
                  </a:cubicBezTo>
                  <a:cubicBezTo>
                    <a:pt x="16765" y="0"/>
                    <a:pt x="21600" y="4835"/>
                    <a:pt x="21600" y="10800"/>
                  </a:cubicBezTo>
                  <a:cubicBezTo>
                    <a:pt x="21600" y="16765"/>
                    <a:pt x="16765" y="21600"/>
                    <a:pt x="10800" y="21600"/>
                  </a:cubicBezTo>
                  <a:cubicBezTo>
                    <a:pt x="4835" y="21600"/>
                    <a:pt x="0" y="16765"/>
                    <a:pt x="0" y="10800"/>
                  </a:cubicBezTo>
                  <a:close/>
                  <a:moveTo>
                    <a:pt x="5400" y="10800"/>
                  </a:moveTo>
                  <a:cubicBezTo>
                    <a:pt x="5400" y="13782"/>
                    <a:pt x="7818" y="16200"/>
                    <a:pt x="10800" y="16200"/>
                  </a:cubicBezTo>
                  <a:cubicBezTo>
                    <a:pt x="13782" y="16200"/>
                    <a:pt x="16200" y="13782"/>
                    <a:pt x="16200" y="10800"/>
                  </a:cubicBezTo>
                  <a:cubicBezTo>
                    <a:pt x="16200" y="7818"/>
                    <a:pt x="13782" y="5400"/>
                    <a:pt x="10800" y="5400"/>
                  </a:cubicBezTo>
                  <a:cubicBezTo>
                    <a:pt x="7818" y="5400"/>
                    <a:pt x="5400" y="7818"/>
                    <a:pt x="5400" y="10800"/>
                  </a:cubicBezTo>
                  <a:close/>
                </a:path>
              </a:pathLst>
            </a:custGeom>
            <a:noFill/>
            <a:ln w="952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397" name="AutoShape 186">
              <a:extLst>
                <a:ext uri="{FF2B5EF4-FFF2-40B4-BE49-F238E27FC236}">
                  <a16:creationId xmlns:a16="http://schemas.microsoft.com/office/drawing/2014/main" id="{00000000-0008-0000-0400-00008D010000}"/>
                </a:ext>
              </a:extLst>
            </xdr:cNvPr>
            <xdr:cNvSpPr>
              <a:spLocks/>
            </xdr:cNvSpPr>
          </xdr:nvSpPr>
          <xdr:spPr bwMode="auto">
            <a:xfrm rot="-5400000">
              <a:off x="806" y="155"/>
              <a:ext cx="38" cy="52"/>
            </a:xfrm>
            <a:prstGeom prst="rightBracket">
              <a:avLst>
                <a:gd name="adj" fmla="val 11404"/>
              </a:avLst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398" name="Line 187">
              <a:extLst>
                <a:ext uri="{FF2B5EF4-FFF2-40B4-BE49-F238E27FC236}">
                  <a16:creationId xmlns:a16="http://schemas.microsoft.com/office/drawing/2014/main" id="{00000000-0008-0000-0400-00008E01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824" y="161"/>
              <a:ext cx="0" cy="14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</xdr:grpSp>
      <xdr:sp macro="" textlink="">
        <xdr:nvSpPr>
          <xdr:cNvPr id="395" name="Text Box 189">
            <a:extLst>
              <a:ext uri="{FF2B5EF4-FFF2-40B4-BE49-F238E27FC236}">
                <a16:creationId xmlns:a16="http://schemas.microsoft.com/office/drawing/2014/main" id="{00000000-0008-0000-0400-00008B01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93" y="156"/>
            <a:ext cx="34" cy="19"/>
          </a:xfrm>
          <a:prstGeom prst="rect">
            <a:avLst/>
          </a:prstGeom>
          <a:solidFill>
            <a:srgbClr val="FFFFFF">
              <a:alpha val="67000"/>
            </a:srgbClr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en-US" altLang="ja-JP" sz="95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Gong</a:t>
            </a:r>
          </a:p>
        </xdr:txBody>
      </xdr:sp>
    </xdr:grpSp>
    <xdr:clientData/>
  </xdr:twoCellAnchor>
  <xdr:twoCellAnchor>
    <xdr:from>
      <xdr:col>2</xdr:col>
      <xdr:colOff>0</xdr:colOff>
      <xdr:row>19</xdr:row>
      <xdr:rowOff>57150</xdr:rowOff>
    </xdr:from>
    <xdr:to>
      <xdr:col>2</xdr:col>
      <xdr:colOff>400050</xdr:colOff>
      <xdr:row>20</xdr:row>
      <xdr:rowOff>149225</xdr:rowOff>
    </xdr:to>
    <xdr:grpSp>
      <xdr:nvGrpSpPr>
        <xdr:cNvPr id="399" name="Group 199">
          <a:extLst>
            <a:ext uri="{FF2B5EF4-FFF2-40B4-BE49-F238E27FC236}">
              <a16:creationId xmlns:a16="http://schemas.microsoft.com/office/drawing/2014/main" id="{00000000-0008-0000-0400-00008F010000}"/>
            </a:ext>
          </a:extLst>
        </xdr:cNvPr>
        <xdr:cNvGrpSpPr>
          <a:grpSpLocks/>
        </xdr:cNvGrpSpPr>
      </xdr:nvGrpSpPr>
      <xdr:grpSpPr bwMode="auto">
        <a:xfrm>
          <a:off x="1200150" y="5534025"/>
          <a:ext cx="400050" cy="396875"/>
          <a:chOff x="794" y="150"/>
          <a:chExt cx="42" cy="37"/>
        </a:xfrm>
      </xdr:grpSpPr>
      <xdr:grpSp>
        <xdr:nvGrpSpPr>
          <xdr:cNvPr id="400" name="Group 197">
            <a:extLst>
              <a:ext uri="{FF2B5EF4-FFF2-40B4-BE49-F238E27FC236}">
                <a16:creationId xmlns:a16="http://schemas.microsoft.com/office/drawing/2014/main" id="{00000000-0008-0000-0400-000090010000}"/>
              </a:ext>
            </a:extLst>
          </xdr:cNvPr>
          <xdr:cNvGrpSpPr>
            <a:grpSpLocks/>
          </xdr:cNvGrpSpPr>
        </xdr:nvGrpSpPr>
        <xdr:grpSpPr bwMode="auto">
          <a:xfrm>
            <a:off x="798" y="150"/>
            <a:ext cx="31" cy="37"/>
            <a:chOff x="702" y="428"/>
            <a:chExt cx="37" cy="49"/>
          </a:xfrm>
        </xdr:grpSpPr>
        <xdr:sp macro="" textlink="">
          <xdr:nvSpPr>
            <xdr:cNvPr id="402" name="Rectangle 196">
              <a:extLst>
                <a:ext uri="{FF2B5EF4-FFF2-40B4-BE49-F238E27FC236}">
                  <a16:creationId xmlns:a16="http://schemas.microsoft.com/office/drawing/2014/main" id="{00000000-0008-0000-0400-00009201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702" y="444"/>
              <a:ext cx="37" cy="33"/>
            </a:xfrm>
            <a:prstGeom prst="rect">
              <a:avLst/>
            </a:prstGeom>
            <a:noFill/>
            <a:ln w="9525">
              <a:solidFill>
                <a:srgbClr val="000000"/>
              </a:solidFill>
              <a:miter lim="800000"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grpSp>
          <xdr:nvGrpSpPr>
            <xdr:cNvPr id="403" name="Group 195">
              <a:extLst>
                <a:ext uri="{FF2B5EF4-FFF2-40B4-BE49-F238E27FC236}">
                  <a16:creationId xmlns:a16="http://schemas.microsoft.com/office/drawing/2014/main" id="{00000000-0008-0000-0400-00009301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706" y="428"/>
              <a:ext cx="28" cy="45"/>
              <a:chOff x="695" y="452"/>
              <a:chExt cx="49" cy="49"/>
            </a:xfrm>
          </xdr:grpSpPr>
          <xdr:sp macro="" textlink="">
            <xdr:nvSpPr>
              <xdr:cNvPr id="404" name="AutoShape 191">
                <a:extLst>
                  <a:ext uri="{FF2B5EF4-FFF2-40B4-BE49-F238E27FC236}">
                    <a16:creationId xmlns:a16="http://schemas.microsoft.com/office/drawing/2014/main" id="{00000000-0008-0000-0400-000094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695" y="452"/>
                <a:ext cx="49" cy="49"/>
              </a:xfrm>
              <a:prstGeom prst="flowChartPredefinedProcess">
                <a:avLst/>
              </a:prstGeom>
              <a:solidFill>
                <a:srgbClr val="FFFFFF"/>
              </a:solidFill>
              <a:ln w="9525">
                <a:solidFill>
                  <a:srgbClr val="000000"/>
                </a:solidFill>
                <a:miter lim="800000"/>
                <a:headEnd/>
                <a:tailEnd/>
              </a:ln>
            </xdr:spPr>
          </xdr:sp>
          <xdr:sp macro="" textlink="">
            <xdr:nvSpPr>
              <xdr:cNvPr id="405" name="Line 192">
                <a:extLst>
                  <a:ext uri="{FF2B5EF4-FFF2-40B4-BE49-F238E27FC236}">
                    <a16:creationId xmlns:a16="http://schemas.microsoft.com/office/drawing/2014/main" id="{00000000-0008-0000-0400-000095010000}"/>
                  </a:ext>
                </a:extLst>
              </xdr:cNvPr>
              <xdr:cNvSpPr>
                <a:spLocks noChangeShapeType="1"/>
              </xdr:cNvSpPr>
            </xdr:nvSpPr>
            <xdr:spPr bwMode="auto">
              <a:xfrm>
                <a:off x="709" y="453"/>
                <a:ext cx="0" cy="48"/>
              </a:xfrm>
              <a:prstGeom prst="line">
                <a:avLst/>
              </a:prstGeom>
              <a:noFill/>
              <a:ln w="9525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406" name="Line 193">
                <a:extLst>
                  <a:ext uri="{FF2B5EF4-FFF2-40B4-BE49-F238E27FC236}">
                    <a16:creationId xmlns:a16="http://schemas.microsoft.com/office/drawing/2014/main" id="{00000000-0008-0000-0400-000096010000}"/>
                  </a:ext>
                </a:extLst>
              </xdr:cNvPr>
              <xdr:cNvSpPr>
                <a:spLocks noChangeShapeType="1"/>
              </xdr:cNvSpPr>
            </xdr:nvSpPr>
            <xdr:spPr bwMode="auto">
              <a:xfrm>
                <a:off x="728" y="453"/>
                <a:ext cx="0" cy="48"/>
              </a:xfrm>
              <a:prstGeom prst="line">
                <a:avLst/>
              </a:prstGeom>
              <a:noFill/>
              <a:ln w="9525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407" name="Line 194">
                <a:extLst>
                  <a:ext uri="{FF2B5EF4-FFF2-40B4-BE49-F238E27FC236}">
                    <a16:creationId xmlns:a16="http://schemas.microsoft.com/office/drawing/2014/main" id="{00000000-0008-0000-0400-000097010000}"/>
                  </a:ext>
                </a:extLst>
              </xdr:cNvPr>
              <xdr:cNvSpPr>
                <a:spLocks noChangeShapeType="1"/>
              </xdr:cNvSpPr>
            </xdr:nvSpPr>
            <xdr:spPr bwMode="auto">
              <a:xfrm>
                <a:off x="719" y="453"/>
                <a:ext cx="0" cy="48"/>
              </a:xfrm>
              <a:prstGeom prst="line">
                <a:avLst/>
              </a:prstGeom>
              <a:noFill/>
              <a:ln w="9525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</xdr:grpSp>
      </xdr:grpSp>
      <xdr:sp macro="" textlink="">
        <xdr:nvSpPr>
          <xdr:cNvPr id="401" name="Text Box 198">
            <a:extLst>
              <a:ext uri="{FF2B5EF4-FFF2-40B4-BE49-F238E27FC236}">
                <a16:creationId xmlns:a16="http://schemas.microsoft.com/office/drawing/2014/main" id="{00000000-0008-0000-0400-00009101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94" y="162"/>
            <a:ext cx="42" cy="18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en-US" altLang="ja-JP" sz="95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Chime</a:t>
            </a:r>
          </a:p>
        </xdr:txBody>
      </xdr:sp>
    </xdr:grpSp>
    <xdr:clientData/>
  </xdr:twoCellAnchor>
  <xdr:twoCellAnchor>
    <xdr:from>
      <xdr:col>15</xdr:col>
      <xdr:colOff>304800</xdr:colOff>
      <xdr:row>15</xdr:row>
      <xdr:rowOff>19050</xdr:rowOff>
    </xdr:from>
    <xdr:to>
      <xdr:col>15</xdr:col>
      <xdr:colOff>400050</xdr:colOff>
      <xdr:row>15</xdr:row>
      <xdr:rowOff>114300</xdr:rowOff>
    </xdr:to>
    <xdr:sp macro="" textlink="">
      <xdr:nvSpPr>
        <xdr:cNvPr id="369" name="Oval 348">
          <a:extLst>
            <a:ext uri="{FF2B5EF4-FFF2-40B4-BE49-F238E27FC236}">
              <a16:creationId xmlns:a16="http://schemas.microsoft.com/office/drawing/2014/main" id="{1C1C0176-9F65-475A-832A-E4C113A876A8}"/>
            </a:ext>
          </a:extLst>
        </xdr:cNvPr>
        <xdr:cNvSpPr>
          <a:spLocks noChangeArrowheads="1"/>
        </xdr:cNvSpPr>
      </xdr:nvSpPr>
      <xdr:spPr bwMode="auto">
        <a:xfrm>
          <a:off x="9305925" y="4276725"/>
          <a:ext cx="95250" cy="95250"/>
        </a:xfrm>
        <a:prstGeom prst="ellipse">
          <a:avLst/>
        </a:prstGeom>
        <a:solidFill>
          <a:srgbClr val="00000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276225</xdr:colOff>
      <xdr:row>16</xdr:row>
      <xdr:rowOff>114300</xdr:rowOff>
    </xdr:from>
    <xdr:to>
      <xdr:col>3</xdr:col>
      <xdr:colOff>590550</xdr:colOff>
      <xdr:row>16</xdr:row>
      <xdr:rowOff>271585</xdr:rowOff>
    </xdr:to>
    <xdr:sp macro="" textlink="">
      <xdr:nvSpPr>
        <xdr:cNvPr id="370" name="Text Box 189">
          <a:extLst>
            <a:ext uri="{FF2B5EF4-FFF2-40B4-BE49-F238E27FC236}">
              <a16:creationId xmlns:a16="http://schemas.microsoft.com/office/drawing/2014/main" id="{9A20B2B9-D17D-4C71-A2B9-03828647C465}"/>
            </a:ext>
          </a:extLst>
        </xdr:cNvPr>
        <xdr:cNvSpPr txBox="1">
          <a:spLocks noChangeArrowheads="1"/>
        </xdr:cNvSpPr>
      </xdr:nvSpPr>
      <xdr:spPr bwMode="auto">
        <a:xfrm>
          <a:off x="2076450" y="4676775"/>
          <a:ext cx="314325" cy="157285"/>
        </a:xfrm>
        <a:prstGeom prst="rect">
          <a:avLst/>
        </a:prstGeom>
        <a:solidFill>
          <a:srgbClr val="FFFFFF">
            <a:alpha val="67000"/>
          </a:srgbClr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B.D</a:t>
          </a:r>
        </a:p>
        <a:p>
          <a:pPr algn="l" rtl="0">
            <a:defRPr sz="1000"/>
          </a:pPr>
          <a:endParaRPr lang="en-US" altLang="ja-JP" sz="95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wner/Desktop/&#27798;&#32260;&#30476;&#21561;&#22863;&#27005;&#36899;&#30431;/7&#65294;&#21561;&#22863;&#27005;&#12467;&#12531;&#12463;&#12540;&#12523;/&#65320;&#65299;&#65296;&#21561;&#12467;&#12531;/&#36865;&#20184;&#25991;&#26360;/&#9317;&#65313;&#12497;&#12540;&#12488;&#30003;&#36796;&#26360;&#65288;&#20013;&#65292;&#39640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入力用シート"/>
      <sheetName val="①参加申込書"/>
      <sheetName val="②アナウンス原稿"/>
      <sheetName val="データ集"/>
    </sheetNames>
    <sheetDataSet>
      <sheetData sheetId="0"/>
      <sheetData sheetId="1"/>
      <sheetData sheetId="2"/>
      <sheetData sheetId="3">
        <row r="10">
          <cell r="A10">
            <v>1</v>
          </cell>
          <cell r="B10" t="str">
            <v>Ⅰ</v>
          </cell>
          <cell r="C10" t="str">
            <v>古き森の戦記</v>
          </cell>
        </row>
        <row r="11">
          <cell r="A11">
            <v>2</v>
          </cell>
          <cell r="B11" t="str">
            <v>Ⅱ</v>
          </cell>
          <cell r="C11" t="str">
            <v>マーチ・ワンダフル・ヴォヤージュ</v>
          </cell>
        </row>
        <row r="12">
          <cell r="A12">
            <v>3</v>
          </cell>
          <cell r="B12" t="str">
            <v>Ⅲ</v>
          </cell>
          <cell r="C12" t="str">
            <v>吹奏楽のための「ワルツ」</v>
          </cell>
        </row>
        <row r="13">
          <cell r="A13">
            <v>4</v>
          </cell>
          <cell r="B13" t="str">
            <v>Ⅳ</v>
          </cell>
          <cell r="C13" t="str">
            <v>コンサート･マーチ「虹色の未来へ」</v>
          </cell>
        </row>
        <row r="14">
          <cell r="A14">
            <v>5</v>
          </cell>
          <cell r="B14" t="str">
            <v>Ⅴ</v>
          </cell>
          <cell r="C14" t="str">
            <v>エレウシスの祭儀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66"/>
  </sheetPr>
  <dimension ref="A1:AG104"/>
  <sheetViews>
    <sheetView tabSelected="1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Q71" sqref="Q71:Y73"/>
    </sheetView>
  </sheetViews>
  <sheetFormatPr defaultRowHeight="13.5" x14ac:dyDescent="0.15"/>
  <cols>
    <col min="1" max="1" width="9.125" customWidth="1"/>
    <col min="2" max="4" width="7.875" customWidth="1"/>
    <col min="5" max="5" width="9" customWidth="1"/>
    <col min="6" max="14" width="6.875" customWidth="1"/>
    <col min="15" max="15" width="7.875" customWidth="1"/>
    <col min="18" max="18" width="5.875" customWidth="1"/>
    <col min="19" max="19" width="4.25" customWidth="1"/>
    <col min="20" max="20" width="5.5" customWidth="1"/>
    <col min="21" max="21" width="4.25" customWidth="1"/>
    <col min="22" max="22" width="7.375" customWidth="1"/>
    <col min="23" max="24" width="24.875" customWidth="1"/>
    <col min="25" max="25" width="23.875" customWidth="1"/>
    <col min="26" max="26" width="5.5" customWidth="1"/>
  </cols>
  <sheetData>
    <row r="1" spans="1:26" ht="28.5" customHeight="1" x14ac:dyDescent="0.15">
      <c r="A1" s="9"/>
      <c r="B1" s="353" t="s">
        <v>135</v>
      </c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3"/>
      <c r="N1" s="353"/>
      <c r="O1" s="353"/>
      <c r="P1" s="353"/>
      <c r="Q1" s="353"/>
      <c r="R1" s="353"/>
      <c r="S1" s="353"/>
      <c r="T1" s="353"/>
      <c r="U1" s="353"/>
      <c r="V1" s="353"/>
      <c r="W1" s="353"/>
      <c r="X1" s="353"/>
      <c r="Y1" s="353"/>
      <c r="Z1" s="20"/>
    </row>
    <row r="2" spans="1:26" ht="24" customHeight="1" x14ac:dyDescent="0.15">
      <c r="A2" s="6"/>
      <c r="B2" s="1"/>
      <c r="C2" s="2" t="s">
        <v>0</v>
      </c>
      <c r="Z2" s="6"/>
    </row>
    <row r="3" spans="1:26" ht="24" customHeight="1" x14ac:dyDescent="0.15">
      <c r="A3" s="6"/>
      <c r="B3" s="113"/>
      <c r="C3" s="2" t="s">
        <v>1</v>
      </c>
      <c r="Z3" s="6"/>
    </row>
    <row r="4" spans="1:26" ht="24" customHeight="1" x14ac:dyDescent="0.15">
      <c r="A4" s="6"/>
      <c r="B4" s="2" t="s">
        <v>2</v>
      </c>
      <c r="Z4" s="6"/>
    </row>
    <row r="5" spans="1:26" ht="24" customHeight="1" x14ac:dyDescent="0.15">
      <c r="A5" s="6"/>
      <c r="B5" s="2" t="s">
        <v>3</v>
      </c>
      <c r="Z5" s="6"/>
    </row>
    <row r="6" spans="1:26" ht="28.5" customHeight="1" x14ac:dyDescent="0.15">
      <c r="A6" s="7"/>
      <c r="B6" s="96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spans="1:26" ht="27" customHeight="1" x14ac:dyDescent="0.15">
      <c r="A7" s="7"/>
      <c r="B7" s="3" t="s">
        <v>4</v>
      </c>
      <c r="C7" s="245" t="s">
        <v>5</v>
      </c>
      <c r="D7" s="243"/>
      <c r="E7" s="244"/>
      <c r="F7" s="362" t="s">
        <v>252</v>
      </c>
      <c r="G7" s="363"/>
      <c r="H7" s="363"/>
      <c r="I7" s="363"/>
      <c r="J7" s="364">
        <f ca="1">TODAY()</f>
        <v>45771</v>
      </c>
      <c r="K7" s="364"/>
      <c r="L7" s="364"/>
      <c r="M7" s="364"/>
      <c r="N7" s="365"/>
      <c r="O7" s="7"/>
      <c r="P7" s="335" t="s">
        <v>34</v>
      </c>
      <c r="Q7" s="336"/>
      <c r="R7" s="336"/>
      <c r="S7" s="336"/>
      <c r="T7" s="336"/>
      <c r="U7" s="336"/>
      <c r="V7" s="336"/>
      <c r="W7" s="336"/>
      <c r="X7" s="336"/>
      <c r="Y7" s="336"/>
      <c r="Z7" s="7"/>
    </row>
    <row r="8" spans="1:26" ht="20.25" customHeight="1" x14ac:dyDescent="0.15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ht="27" customHeight="1" x14ac:dyDescent="0.15">
      <c r="A9" s="7"/>
      <c r="B9" s="3" t="s">
        <v>6</v>
      </c>
      <c r="C9" s="366" t="s">
        <v>7</v>
      </c>
      <c r="D9" s="367"/>
      <c r="E9" s="368"/>
      <c r="F9" s="369" t="s">
        <v>234</v>
      </c>
      <c r="G9" s="370"/>
      <c r="H9" s="370"/>
      <c r="I9" s="370"/>
      <c r="J9" s="370"/>
      <c r="K9" s="339" t="s">
        <v>8</v>
      </c>
      <c r="L9" s="339"/>
      <c r="M9" s="339"/>
      <c r="N9" s="340"/>
      <c r="O9" s="99"/>
      <c r="P9" s="337" t="s">
        <v>35</v>
      </c>
      <c r="Q9" s="338"/>
      <c r="R9" s="338"/>
      <c r="S9" s="338"/>
      <c r="T9" s="338"/>
      <c r="U9" s="338"/>
      <c r="V9" s="338"/>
      <c r="W9" s="338"/>
      <c r="X9" s="338"/>
      <c r="Y9" s="338"/>
      <c r="Z9" s="7"/>
    </row>
    <row r="10" spans="1:26" ht="20.25" customHeight="1" x14ac:dyDescent="0.1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ht="24.75" customHeight="1" x14ac:dyDescent="0.15">
      <c r="A11" s="7"/>
      <c r="B11" s="272" t="s">
        <v>9</v>
      </c>
      <c r="C11" s="311" t="s">
        <v>10</v>
      </c>
      <c r="D11" s="372"/>
      <c r="E11" s="297"/>
      <c r="F11" s="344" t="str">
        <f>PHONETIC(F12)</f>
        <v/>
      </c>
      <c r="G11" s="345"/>
      <c r="H11" s="345"/>
      <c r="I11" s="345"/>
      <c r="J11" s="345"/>
      <c r="K11" s="345"/>
      <c r="L11" s="345"/>
      <c r="M11" s="345"/>
      <c r="N11" s="346"/>
      <c r="O11" s="7"/>
      <c r="P11" s="249" t="s">
        <v>253</v>
      </c>
      <c r="Q11" s="249"/>
      <c r="R11" s="249"/>
      <c r="S11" s="249"/>
      <c r="T11" s="249"/>
      <c r="U11" s="249"/>
      <c r="V11" s="249"/>
      <c r="W11" s="249"/>
      <c r="X11" s="249"/>
      <c r="Y11" s="249"/>
      <c r="Z11" s="7"/>
    </row>
    <row r="12" spans="1:26" ht="40.5" customHeight="1" x14ac:dyDescent="0.15">
      <c r="A12" s="7"/>
      <c r="B12" s="274"/>
      <c r="C12" s="329" t="s">
        <v>11</v>
      </c>
      <c r="D12" s="330"/>
      <c r="E12" s="331"/>
      <c r="F12" s="341"/>
      <c r="G12" s="342"/>
      <c r="H12" s="342"/>
      <c r="I12" s="342"/>
      <c r="J12" s="342"/>
      <c r="K12" s="342"/>
      <c r="L12" s="342"/>
      <c r="M12" s="342"/>
      <c r="N12" s="343"/>
      <c r="O12" s="7"/>
      <c r="P12" s="249"/>
      <c r="Q12" s="249"/>
      <c r="R12" s="249"/>
      <c r="S12" s="249"/>
      <c r="T12" s="249"/>
      <c r="U12" s="249"/>
      <c r="V12" s="249"/>
      <c r="W12" s="249"/>
      <c r="X12" s="249"/>
      <c r="Y12" s="249"/>
      <c r="Z12" s="7"/>
    </row>
    <row r="13" spans="1:26" ht="24" customHeight="1" x14ac:dyDescent="0.15">
      <c r="A13" s="7"/>
      <c r="B13" s="275" t="s">
        <v>12</v>
      </c>
      <c r="C13" s="311" t="s">
        <v>10</v>
      </c>
      <c r="D13" s="372"/>
      <c r="E13" s="297"/>
      <c r="F13" s="332" t="str">
        <f>PHONETIC(F14)</f>
        <v/>
      </c>
      <c r="G13" s="333"/>
      <c r="H13" s="333"/>
      <c r="I13" s="333"/>
      <c r="J13" s="333"/>
      <c r="K13" s="333"/>
      <c r="L13" s="333"/>
      <c r="M13" s="333"/>
      <c r="N13" s="334"/>
      <c r="O13" s="7"/>
      <c r="P13" s="249"/>
      <c r="Q13" s="249"/>
      <c r="R13" s="249"/>
      <c r="S13" s="249"/>
      <c r="T13" s="249"/>
      <c r="U13" s="249"/>
      <c r="V13" s="249"/>
      <c r="W13" s="249"/>
      <c r="X13" s="249"/>
      <c r="Y13" s="249"/>
      <c r="Z13" s="7"/>
    </row>
    <row r="14" spans="1:26" ht="33" customHeight="1" x14ac:dyDescent="0.15">
      <c r="A14" s="7"/>
      <c r="B14" s="295"/>
      <c r="C14" s="373" t="s">
        <v>13</v>
      </c>
      <c r="D14" s="374"/>
      <c r="E14" s="375"/>
      <c r="F14" s="347"/>
      <c r="G14" s="348"/>
      <c r="H14" s="348"/>
      <c r="I14" s="348"/>
      <c r="J14" s="348"/>
      <c r="K14" s="348"/>
      <c r="L14" s="348"/>
      <c r="M14" s="348"/>
      <c r="N14" s="349"/>
      <c r="O14" s="7"/>
      <c r="P14" s="337" t="s">
        <v>37</v>
      </c>
      <c r="Q14" s="337"/>
      <c r="R14" s="337"/>
      <c r="S14" s="337"/>
      <c r="T14" s="337"/>
      <c r="U14" s="337"/>
      <c r="V14" s="337"/>
      <c r="W14" s="337"/>
      <c r="X14" s="337"/>
      <c r="Y14" s="337"/>
      <c r="Z14" s="7"/>
    </row>
    <row r="15" spans="1:26" ht="18" customHeight="1" x14ac:dyDescent="0.15">
      <c r="A15" s="7"/>
      <c r="B15" s="94"/>
      <c r="C15" s="163"/>
      <c r="D15" s="103"/>
      <c r="E15" s="103"/>
      <c r="F15" s="104"/>
      <c r="G15" s="104"/>
      <c r="H15" s="104"/>
      <c r="I15" s="104"/>
      <c r="J15" s="104"/>
      <c r="K15" s="104"/>
      <c r="L15" s="104"/>
      <c r="M15" s="104"/>
      <c r="N15" s="104"/>
      <c r="O15" s="7"/>
      <c r="P15" s="105"/>
      <c r="Q15" s="105"/>
      <c r="R15" s="105"/>
      <c r="S15" s="105"/>
      <c r="T15" s="105"/>
      <c r="U15" s="105"/>
      <c r="V15" s="105"/>
      <c r="W15" s="105"/>
      <c r="X15" s="105"/>
      <c r="Y15" s="105"/>
      <c r="Z15" s="7"/>
    </row>
    <row r="16" spans="1:26" ht="18" customHeight="1" x14ac:dyDescent="0.15">
      <c r="A16" s="7"/>
      <c r="B16" s="294" t="s">
        <v>72</v>
      </c>
      <c r="C16" s="395" t="s">
        <v>73</v>
      </c>
      <c r="D16" s="396"/>
      <c r="E16" s="397"/>
      <c r="F16" s="401" t="str">
        <f>PHONETIC(F17)</f>
        <v/>
      </c>
      <c r="G16" s="402"/>
      <c r="H16" s="402"/>
      <c r="I16" s="402"/>
      <c r="J16" s="402"/>
      <c r="K16" s="403" t="s">
        <v>74</v>
      </c>
      <c r="L16" s="404"/>
      <c r="M16" s="404"/>
      <c r="N16" s="405"/>
      <c r="O16" s="7"/>
      <c r="P16" s="105"/>
      <c r="Q16" s="105"/>
      <c r="R16" s="105"/>
      <c r="S16" s="105"/>
      <c r="T16" s="105"/>
      <c r="U16" s="105"/>
      <c r="V16" s="105"/>
      <c r="W16" s="105"/>
      <c r="X16" s="105"/>
      <c r="Y16" s="105"/>
      <c r="Z16" s="7"/>
    </row>
    <row r="17" spans="1:26" ht="33" customHeight="1" x14ac:dyDescent="0.15">
      <c r="A17" s="7"/>
      <c r="B17" s="285"/>
      <c r="C17" s="398"/>
      <c r="D17" s="399"/>
      <c r="E17" s="400"/>
      <c r="F17" s="361"/>
      <c r="G17" s="361"/>
      <c r="H17" s="361"/>
      <c r="I17" s="361"/>
      <c r="J17" s="361"/>
      <c r="K17" s="406"/>
      <c r="L17" s="407"/>
      <c r="M17" s="407"/>
      <c r="N17" s="408"/>
      <c r="O17" s="7"/>
      <c r="P17" s="15" t="s">
        <v>75</v>
      </c>
      <c r="Q17" s="15"/>
      <c r="R17" s="15"/>
      <c r="S17" s="15"/>
      <c r="T17" s="15"/>
      <c r="U17" s="15"/>
      <c r="V17" s="15"/>
      <c r="W17" s="15"/>
      <c r="X17" s="15"/>
      <c r="Y17" s="15"/>
      <c r="Z17" s="7"/>
    </row>
    <row r="18" spans="1:26" ht="19.5" customHeight="1" x14ac:dyDescent="0.1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33" customHeight="1" x14ac:dyDescent="0.15">
      <c r="A19" s="7"/>
      <c r="B19" s="16" t="s">
        <v>16</v>
      </c>
      <c r="C19" s="354" t="s">
        <v>136</v>
      </c>
      <c r="D19" s="355"/>
      <c r="E19" s="356"/>
      <c r="F19" s="389"/>
      <c r="G19" s="390"/>
      <c r="H19" s="149" t="s">
        <v>66</v>
      </c>
      <c r="I19" s="304"/>
      <c r="J19" s="304"/>
      <c r="K19" s="304"/>
      <c r="L19" s="382"/>
      <c r="M19" s="382"/>
      <c r="N19" s="17"/>
      <c r="O19" s="100"/>
      <c r="P19" s="337" t="s">
        <v>137</v>
      </c>
      <c r="Q19" s="337"/>
      <c r="R19" s="337"/>
      <c r="S19" s="337"/>
      <c r="T19" s="337"/>
      <c r="U19" s="337"/>
      <c r="V19" s="337"/>
      <c r="W19" s="337"/>
      <c r="X19" s="337"/>
      <c r="Y19" s="337"/>
      <c r="Z19" s="7"/>
    </row>
    <row r="20" spans="1:26" ht="24" customHeight="1" x14ac:dyDescent="0.15">
      <c r="A20" s="7"/>
      <c r="B20" s="359" t="s">
        <v>76</v>
      </c>
      <c r="C20" s="354" t="s">
        <v>67</v>
      </c>
      <c r="D20" s="355"/>
      <c r="E20" s="18" t="s">
        <v>68</v>
      </c>
      <c r="F20" s="386" t="str">
        <f>PHONETIC(F21)</f>
        <v/>
      </c>
      <c r="G20" s="387"/>
      <c r="H20" s="387"/>
      <c r="I20" s="387"/>
      <c r="J20" s="387"/>
      <c r="K20" s="387"/>
      <c r="L20" s="387"/>
      <c r="M20" s="387"/>
      <c r="N20" s="388"/>
      <c r="O20" s="100"/>
      <c r="P20" s="337"/>
      <c r="Q20" s="337"/>
      <c r="R20" s="337"/>
      <c r="S20" s="337"/>
      <c r="T20" s="337"/>
      <c r="U20" s="337"/>
      <c r="V20" s="337"/>
      <c r="W20" s="337"/>
      <c r="X20" s="337"/>
      <c r="Y20" s="337"/>
      <c r="Z20" s="7"/>
    </row>
    <row r="21" spans="1:26" ht="33" customHeight="1" x14ac:dyDescent="0.15">
      <c r="A21" s="7"/>
      <c r="B21" s="360"/>
      <c r="C21" s="357"/>
      <c r="D21" s="358"/>
      <c r="E21" s="19" t="s">
        <v>69</v>
      </c>
      <c r="F21" s="383"/>
      <c r="G21" s="384"/>
      <c r="H21" s="384"/>
      <c r="I21" s="384"/>
      <c r="J21" s="384"/>
      <c r="K21" s="384"/>
      <c r="L21" s="384"/>
      <c r="M21" s="384"/>
      <c r="N21" s="385"/>
      <c r="O21" s="100"/>
      <c r="P21" s="337" t="s">
        <v>71</v>
      </c>
      <c r="Q21" s="337"/>
      <c r="R21" s="337"/>
      <c r="S21" s="337"/>
      <c r="T21" s="337"/>
      <c r="U21" s="337"/>
      <c r="V21" s="337"/>
      <c r="W21" s="337"/>
      <c r="X21" s="337"/>
      <c r="Y21" s="337"/>
      <c r="Z21" s="7"/>
    </row>
    <row r="22" spans="1:26" ht="20.25" customHeight="1" x14ac:dyDescent="0.15">
      <c r="A22" s="7"/>
      <c r="B22" s="7"/>
      <c r="C22" s="101"/>
      <c r="D22" s="7"/>
      <c r="E22" s="7"/>
      <c r="F22" s="7"/>
      <c r="G22" s="7"/>
      <c r="H22" s="102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ht="23.25" customHeight="1" x14ac:dyDescent="0.15">
      <c r="A23" s="7"/>
      <c r="B23" s="272" t="s">
        <v>77</v>
      </c>
      <c r="C23" s="293" t="s">
        <v>14</v>
      </c>
      <c r="D23" s="294"/>
      <c r="E23" s="294"/>
      <c r="F23" s="332" t="str">
        <f>PHONETIC(F24)</f>
        <v/>
      </c>
      <c r="G23" s="333"/>
      <c r="H23" s="333"/>
      <c r="I23" s="333"/>
      <c r="J23" s="333"/>
      <c r="K23" s="333"/>
      <c r="L23" s="333"/>
      <c r="M23" s="333"/>
      <c r="N23" s="334"/>
      <c r="O23" s="7"/>
      <c r="P23" s="337" t="s">
        <v>36</v>
      </c>
      <c r="Q23" s="337"/>
      <c r="R23" s="337"/>
      <c r="S23" s="337"/>
      <c r="T23" s="337"/>
      <c r="U23" s="337"/>
      <c r="V23" s="337"/>
      <c r="W23" s="337"/>
      <c r="X23" s="337"/>
      <c r="Y23" s="337"/>
      <c r="Z23" s="7"/>
    </row>
    <row r="24" spans="1:26" ht="33" customHeight="1" x14ac:dyDescent="0.15">
      <c r="A24" s="7"/>
      <c r="B24" s="291"/>
      <c r="C24" s="329" t="s">
        <v>15</v>
      </c>
      <c r="D24" s="330"/>
      <c r="E24" s="331"/>
      <c r="F24" s="350"/>
      <c r="G24" s="351"/>
      <c r="H24" s="351"/>
      <c r="I24" s="351"/>
      <c r="J24" s="351"/>
      <c r="K24" s="351"/>
      <c r="L24" s="351"/>
      <c r="M24" s="351"/>
      <c r="N24" s="352"/>
      <c r="O24" s="7"/>
      <c r="P24" s="249" t="s">
        <v>38</v>
      </c>
      <c r="Q24" s="371"/>
      <c r="R24" s="371"/>
      <c r="S24" s="371"/>
      <c r="T24" s="371"/>
      <c r="U24" s="371"/>
      <c r="V24" s="371"/>
      <c r="W24" s="371"/>
      <c r="X24" s="371"/>
      <c r="Y24" s="371"/>
      <c r="Z24" s="7"/>
    </row>
    <row r="25" spans="1:26" ht="23.25" customHeight="1" x14ac:dyDescent="0.15">
      <c r="A25" s="7"/>
      <c r="B25" s="295"/>
      <c r="C25" s="245" t="s">
        <v>17</v>
      </c>
      <c r="D25" s="243"/>
      <c r="E25" s="244"/>
      <c r="F25" s="326"/>
      <c r="G25" s="327"/>
      <c r="H25" s="327"/>
      <c r="I25" s="327"/>
      <c r="J25" s="327"/>
      <c r="K25" s="327"/>
      <c r="L25" s="327"/>
      <c r="M25" s="327"/>
      <c r="N25" s="328"/>
      <c r="O25" s="7"/>
      <c r="P25" s="371"/>
      <c r="Q25" s="371"/>
      <c r="R25" s="371"/>
      <c r="S25" s="371"/>
      <c r="T25" s="371"/>
      <c r="U25" s="371"/>
      <c r="V25" s="371"/>
      <c r="W25" s="371"/>
      <c r="X25" s="371"/>
      <c r="Y25" s="371"/>
      <c r="Z25" s="7"/>
    </row>
    <row r="26" spans="1:26" ht="20.25" customHeight="1" x14ac:dyDescent="0.15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</row>
    <row r="27" spans="1:26" ht="25.5" customHeight="1" x14ac:dyDescent="0.15">
      <c r="A27" s="7"/>
      <c r="B27" s="272" t="s">
        <v>78</v>
      </c>
      <c r="C27" s="409" t="s">
        <v>41</v>
      </c>
      <c r="D27" s="409"/>
      <c r="E27" s="409"/>
      <c r="F27" s="326"/>
      <c r="G27" s="327"/>
      <c r="H27" s="327"/>
      <c r="I27" s="327"/>
      <c r="J27" s="327"/>
      <c r="K27" s="327"/>
      <c r="L27" s="327"/>
      <c r="M27" s="327"/>
      <c r="N27" s="328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</row>
    <row r="28" spans="1:26" ht="25.5" customHeight="1" x14ac:dyDescent="0.15">
      <c r="A28" s="7"/>
      <c r="B28" s="291"/>
      <c r="C28" s="325" t="s">
        <v>18</v>
      </c>
      <c r="D28" s="325"/>
      <c r="E28" s="325"/>
      <c r="F28" s="326"/>
      <c r="G28" s="327"/>
      <c r="H28" s="327"/>
      <c r="I28" s="327"/>
      <c r="J28" s="327"/>
      <c r="K28" s="327"/>
      <c r="L28" s="327"/>
      <c r="M28" s="327"/>
      <c r="N28" s="328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</row>
    <row r="29" spans="1:26" ht="25.5" customHeight="1" x14ac:dyDescent="0.15">
      <c r="A29" s="7"/>
      <c r="B29" s="291"/>
      <c r="C29" s="325" t="s">
        <v>19</v>
      </c>
      <c r="D29" s="325"/>
      <c r="E29" s="325"/>
      <c r="F29" s="326"/>
      <c r="G29" s="327"/>
      <c r="H29" s="327"/>
      <c r="I29" s="327"/>
      <c r="J29" s="327"/>
      <c r="K29" s="327"/>
      <c r="L29" s="327"/>
      <c r="M29" s="327"/>
      <c r="N29" s="328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</row>
    <row r="30" spans="1:26" ht="25.5" customHeight="1" x14ac:dyDescent="0.15">
      <c r="A30" s="7"/>
      <c r="B30" s="292"/>
      <c r="C30" s="325" t="s">
        <v>20</v>
      </c>
      <c r="D30" s="325"/>
      <c r="E30" s="325"/>
      <c r="F30" s="326"/>
      <c r="G30" s="327"/>
      <c r="H30" s="327"/>
      <c r="I30" s="327"/>
      <c r="J30" s="327"/>
      <c r="K30" s="327"/>
      <c r="L30" s="327"/>
      <c r="M30" s="327"/>
      <c r="N30" s="328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</row>
    <row r="31" spans="1:26" ht="17.25" customHeight="1" x14ac:dyDescent="0.15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</row>
    <row r="32" spans="1:26" ht="22.5" customHeight="1" x14ac:dyDescent="0.15">
      <c r="A32" s="7"/>
      <c r="B32" s="272" t="s">
        <v>148</v>
      </c>
      <c r="C32" s="293" t="s">
        <v>138</v>
      </c>
      <c r="D32" s="294"/>
      <c r="E32" s="284"/>
      <c r="F32" s="296" t="s">
        <v>10</v>
      </c>
      <c r="G32" s="297"/>
      <c r="H32" s="298" t="str">
        <f>PHONETIC(H33)</f>
        <v/>
      </c>
      <c r="I32" s="299"/>
      <c r="J32" s="299"/>
      <c r="K32" s="299"/>
      <c r="L32" s="299"/>
      <c r="M32" s="299"/>
      <c r="N32" s="299"/>
      <c r="O32" s="300"/>
      <c r="P32" s="226" t="s">
        <v>24</v>
      </c>
      <c r="Q32" s="227"/>
      <c r="R32" s="263"/>
      <c r="S32" s="264"/>
      <c r="T32" s="264"/>
      <c r="U32" s="265"/>
      <c r="V32" s="7"/>
      <c r="W32" s="253" t="s">
        <v>39</v>
      </c>
      <c r="X32" s="254"/>
      <c r="Y32" s="254"/>
      <c r="Z32" s="7"/>
    </row>
    <row r="33" spans="1:26" ht="39" customHeight="1" x14ac:dyDescent="0.15">
      <c r="A33" s="7"/>
      <c r="B33" s="291"/>
      <c r="C33" s="287"/>
      <c r="D33" s="233"/>
      <c r="E33" s="234"/>
      <c r="F33" s="233" t="s">
        <v>22</v>
      </c>
      <c r="G33" s="234"/>
      <c r="H33" s="255"/>
      <c r="I33" s="256"/>
      <c r="J33" s="256"/>
      <c r="K33" s="256"/>
      <c r="L33" s="256"/>
      <c r="M33" s="256"/>
      <c r="N33" s="256"/>
      <c r="O33" s="257"/>
      <c r="P33" s="228"/>
      <c r="Q33" s="229"/>
      <c r="R33" s="266"/>
      <c r="S33" s="267"/>
      <c r="T33" s="267"/>
      <c r="U33" s="268"/>
      <c r="V33" s="7"/>
      <c r="W33" s="258" t="s">
        <v>249</v>
      </c>
      <c r="X33" s="258"/>
      <c r="Y33" s="258"/>
      <c r="Z33" s="7"/>
    </row>
    <row r="34" spans="1:26" ht="33.75" customHeight="1" x14ac:dyDescent="0.15">
      <c r="A34" s="7"/>
      <c r="B34" s="291"/>
      <c r="C34" s="287"/>
      <c r="D34" s="233"/>
      <c r="E34" s="234"/>
      <c r="F34" s="243" t="s">
        <v>23</v>
      </c>
      <c r="G34" s="244"/>
      <c r="H34" s="259"/>
      <c r="I34" s="260"/>
      <c r="J34" s="260"/>
      <c r="K34" s="260"/>
      <c r="L34" s="260"/>
      <c r="M34" s="260"/>
      <c r="N34" s="260"/>
      <c r="O34" s="261"/>
      <c r="P34" s="230"/>
      <c r="Q34" s="231"/>
      <c r="R34" s="269"/>
      <c r="S34" s="270"/>
      <c r="T34" s="270"/>
      <c r="U34" s="271"/>
      <c r="V34" s="7"/>
      <c r="W34" s="262" t="s">
        <v>222</v>
      </c>
      <c r="X34" s="262"/>
      <c r="Y34" s="262"/>
      <c r="Z34" s="7"/>
    </row>
    <row r="35" spans="1:26" ht="25.5" customHeight="1" x14ac:dyDescent="0.15">
      <c r="A35" s="7"/>
      <c r="B35" s="291"/>
      <c r="C35" s="287"/>
      <c r="D35" s="233"/>
      <c r="E35" s="234"/>
      <c r="F35" s="237" t="s">
        <v>216</v>
      </c>
      <c r="G35" s="238"/>
      <c r="H35" s="250"/>
      <c r="I35" s="251"/>
      <c r="J35" s="251"/>
      <c r="K35" s="251"/>
      <c r="L35" s="251"/>
      <c r="M35" s="251"/>
      <c r="N35" s="251"/>
      <c r="O35" s="252"/>
      <c r="P35" s="245" t="s">
        <v>217</v>
      </c>
      <c r="Q35" s="244"/>
      <c r="R35" s="246"/>
      <c r="S35" s="247"/>
      <c r="T35" s="247"/>
      <c r="U35" s="248"/>
      <c r="V35" s="7"/>
      <c r="W35" s="225" t="s">
        <v>40</v>
      </c>
      <c r="X35" s="225"/>
      <c r="Y35" s="225"/>
      <c r="Z35" s="7"/>
    </row>
    <row r="36" spans="1:26" ht="25.5" customHeight="1" x14ac:dyDescent="0.15">
      <c r="A36" s="7"/>
      <c r="B36" s="291"/>
      <c r="C36" s="287"/>
      <c r="D36" s="233"/>
      <c r="E36" s="234"/>
      <c r="F36" s="239"/>
      <c r="G36" s="240"/>
      <c r="H36" s="250"/>
      <c r="I36" s="251"/>
      <c r="J36" s="251"/>
      <c r="K36" s="251"/>
      <c r="L36" s="251"/>
      <c r="M36" s="251"/>
      <c r="N36" s="251"/>
      <c r="O36" s="252"/>
      <c r="P36" s="245" t="s">
        <v>218</v>
      </c>
      <c r="Q36" s="244"/>
      <c r="R36" s="246"/>
      <c r="S36" s="247"/>
      <c r="T36" s="247"/>
      <c r="U36" s="248"/>
      <c r="V36" s="7"/>
      <c r="W36" s="225" t="s">
        <v>223</v>
      </c>
      <c r="X36" s="225"/>
      <c r="Y36" s="225"/>
      <c r="Z36" s="7"/>
    </row>
    <row r="37" spans="1:26" ht="25.5" customHeight="1" x14ac:dyDescent="0.15">
      <c r="A37" s="7"/>
      <c r="B37" s="291"/>
      <c r="C37" s="287"/>
      <c r="D37" s="233"/>
      <c r="E37" s="234"/>
      <c r="F37" s="239"/>
      <c r="G37" s="240"/>
      <c r="H37" s="250"/>
      <c r="I37" s="251"/>
      <c r="J37" s="251"/>
      <c r="K37" s="251"/>
      <c r="L37" s="251"/>
      <c r="M37" s="251"/>
      <c r="N37" s="251"/>
      <c r="O37" s="252"/>
      <c r="P37" s="245" t="s">
        <v>219</v>
      </c>
      <c r="Q37" s="244"/>
      <c r="R37" s="246"/>
      <c r="S37" s="247"/>
      <c r="T37" s="247"/>
      <c r="U37" s="248"/>
      <c r="V37" s="7"/>
      <c r="W37" s="249" t="s">
        <v>224</v>
      </c>
      <c r="X37" s="249"/>
      <c r="Y37" s="249"/>
      <c r="Z37" s="7"/>
    </row>
    <row r="38" spans="1:26" ht="25.5" customHeight="1" x14ac:dyDescent="0.15">
      <c r="A38" s="7"/>
      <c r="B38" s="291"/>
      <c r="C38" s="287"/>
      <c r="D38" s="233"/>
      <c r="E38" s="234"/>
      <c r="F38" s="239"/>
      <c r="G38" s="240"/>
      <c r="H38" s="250"/>
      <c r="I38" s="251"/>
      <c r="J38" s="251"/>
      <c r="K38" s="251"/>
      <c r="L38" s="251"/>
      <c r="M38" s="251"/>
      <c r="N38" s="251"/>
      <c r="O38" s="252"/>
      <c r="P38" s="245" t="s">
        <v>220</v>
      </c>
      <c r="Q38" s="244"/>
      <c r="R38" s="246"/>
      <c r="S38" s="247"/>
      <c r="T38" s="247"/>
      <c r="U38" s="248"/>
      <c r="V38" s="7"/>
      <c r="W38" s="249" t="s">
        <v>225</v>
      </c>
      <c r="X38" s="249"/>
      <c r="Y38" s="249"/>
      <c r="Z38" s="7"/>
    </row>
    <row r="39" spans="1:26" ht="25.5" customHeight="1" x14ac:dyDescent="0.15">
      <c r="A39" s="7"/>
      <c r="B39" s="291"/>
      <c r="C39" s="287"/>
      <c r="D39" s="233"/>
      <c r="E39" s="234"/>
      <c r="F39" s="241"/>
      <c r="G39" s="242"/>
      <c r="H39" s="250"/>
      <c r="I39" s="251"/>
      <c r="J39" s="251"/>
      <c r="K39" s="251"/>
      <c r="L39" s="251"/>
      <c r="M39" s="251"/>
      <c r="N39" s="251"/>
      <c r="O39" s="252"/>
      <c r="P39" s="245" t="s">
        <v>221</v>
      </c>
      <c r="Q39" s="244"/>
      <c r="R39" s="246"/>
      <c r="S39" s="247"/>
      <c r="T39" s="247"/>
      <c r="U39" s="248"/>
      <c r="V39" s="7"/>
      <c r="W39" s="232" t="s">
        <v>250</v>
      </c>
      <c r="X39" s="232"/>
      <c r="Y39" s="232"/>
      <c r="Z39" s="7"/>
    </row>
    <row r="40" spans="1:26" ht="30" customHeight="1" x14ac:dyDescent="0.15">
      <c r="A40" s="7"/>
      <c r="B40" s="291"/>
      <c r="C40" s="287"/>
      <c r="D40" s="233"/>
      <c r="E40" s="234"/>
      <c r="F40" s="283" t="s">
        <v>25</v>
      </c>
      <c r="G40" s="284"/>
      <c r="H40" s="311" t="s">
        <v>10</v>
      </c>
      <c r="I40" s="297"/>
      <c r="J40" s="301" t="str">
        <f>PHONETIC(J41)</f>
        <v/>
      </c>
      <c r="K40" s="302"/>
      <c r="L40" s="302"/>
      <c r="M40" s="302"/>
      <c r="N40" s="302"/>
      <c r="O40" s="303"/>
      <c r="P40" s="7"/>
      <c r="Q40" s="7"/>
      <c r="R40" s="7"/>
      <c r="S40" s="7"/>
      <c r="T40" s="7"/>
      <c r="U40" s="7"/>
      <c r="V40" s="7"/>
      <c r="W40" s="232" t="s">
        <v>251</v>
      </c>
      <c r="X40" s="232"/>
      <c r="Y40" s="232"/>
      <c r="Z40" s="7"/>
    </row>
    <row r="41" spans="1:26" ht="32.25" customHeight="1" x14ac:dyDescent="0.15">
      <c r="A41" s="7"/>
      <c r="B41" s="291"/>
      <c r="C41" s="287"/>
      <c r="D41" s="233"/>
      <c r="E41" s="234"/>
      <c r="F41" s="233"/>
      <c r="G41" s="234"/>
      <c r="H41" s="287" t="s">
        <v>22</v>
      </c>
      <c r="I41" s="234"/>
      <c r="J41" s="277"/>
      <c r="K41" s="278"/>
      <c r="L41" s="278"/>
      <c r="M41" s="278"/>
      <c r="N41" s="278"/>
      <c r="O41" s="279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</row>
    <row r="42" spans="1:26" ht="32.25" customHeight="1" x14ac:dyDescent="0.15">
      <c r="A42" s="7"/>
      <c r="B42" s="291"/>
      <c r="C42" s="287"/>
      <c r="D42" s="233"/>
      <c r="E42" s="234"/>
      <c r="F42" s="285"/>
      <c r="G42" s="286"/>
      <c r="H42" s="245" t="s">
        <v>23</v>
      </c>
      <c r="I42" s="244"/>
      <c r="J42" s="280"/>
      <c r="K42" s="281"/>
      <c r="L42" s="281"/>
      <c r="M42" s="281"/>
      <c r="N42" s="281"/>
      <c r="O42" s="282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</row>
    <row r="43" spans="1:26" ht="32.25" customHeight="1" x14ac:dyDescent="0.15">
      <c r="A43" s="7"/>
      <c r="B43" s="291"/>
      <c r="C43" s="287"/>
      <c r="D43" s="233"/>
      <c r="E43" s="234"/>
      <c r="F43" s="283" t="s">
        <v>26</v>
      </c>
      <c r="G43" s="284"/>
      <c r="H43" s="287" t="s">
        <v>22</v>
      </c>
      <c r="I43" s="234"/>
      <c r="J43" s="288"/>
      <c r="K43" s="289"/>
      <c r="L43" s="289"/>
      <c r="M43" s="289"/>
      <c r="N43" s="289"/>
      <c r="O43" s="290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</row>
    <row r="44" spans="1:26" ht="32.25" customHeight="1" x14ac:dyDescent="0.15">
      <c r="A44" s="7"/>
      <c r="B44" s="291"/>
      <c r="C44" s="287"/>
      <c r="D44" s="233"/>
      <c r="E44" s="234"/>
      <c r="F44" s="285"/>
      <c r="G44" s="286"/>
      <c r="H44" s="245" t="s">
        <v>23</v>
      </c>
      <c r="I44" s="244"/>
      <c r="J44" s="259"/>
      <c r="K44" s="260"/>
      <c r="L44" s="260"/>
      <c r="M44" s="260"/>
      <c r="N44" s="260"/>
      <c r="O44" s="261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</row>
    <row r="45" spans="1:26" ht="32.25" customHeight="1" x14ac:dyDescent="0.15">
      <c r="A45" s="7"/>
      <c r="B45" s="292"/>
      <c r="C45" s="295"/>
      <c r="D45" s="285"/>
      <c r="E45" s="286"/>
      <c r="F45" s="243" t="s">
        <v>27</v>
      </c>
      <c r="G45" s="244"/>
      <c r="H45" s="391"/>
      <c r="I45" s="392"/>
      <c r="J45" s="392"/>
      <c r="K45" s="392"/>
      <c r="L45" s="392"/>
      <c r="M45" s="392"/>
      <c r="N45" s="392"/>
      <c r="O45" s="393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</row>
    <row r="46" spans="1:26" ht="33" customHeight="1" x14ac:dyDescent="0.15">
      <c r="A46" s="7"/>
      <c r="B46" s="94"/>
      <c r="C46" s="94"/>
      <c r="D46" s="94"/>
      <c r="E46" s="94"/>
      <c r="F46" s="94"/>
      <c r="G46" s="94"/>
      <c r="H46" s="95"/>
      <c r="I46" s="95"/>
      <c r="J46" s="95"/>
      <c r="K46" s="95"/>
      <c r="L46" s="95"/>
      <c r="M46" s="95"/>
      <c r="N46" s="95"/>
      <c r="O46" s="95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</row>
    <row r="47" spans="1:26" ht="22.5" customHeight="1" x14ac:dyDescent="0.15">
      <c r="A47" s="7"/>
      <c r="B47" s="272" t="s">
        <v>79</v>
      </c>
      <c r="C47" s="293" t="s">
        <v>139</v>
      </c>
      <c r="D47" s="294"/>
      <c r="E47" s="284"/>
      <c r="F47" s="296" t="s">
        <v>10</v>
      </c>
      <c r="G47" s="297"/>
      <c r="H47" s="298" t="str">
        <f>PHONETIC(H48)</f>
        <v/>
      </c>
      <c r="I47" s="299"/>
      <c r="J47" s="299"/>
      <c r="K47" s="299"/>
      <c r="L47" s="299"/>
      <c r="M47" s="299"/>
      <c r="N47" s="299"/>
      <c r="O47" s="300"/>
      <c r="P47" s="226" t="s">
        <v>24</v>
      </c>
      <c r="Q47" s="227"/>
      <c r="R47" s="263"/>
      <c r="S47" s="264"/>
      <c r="T47" s="264"/>
      <c r="U47" s="265"/>
      <c r="V47" s="7"/>
      <c r="W47" s="253" t="s">
        <v>39</v>
      </c>
      <c r="X47" s="254"/>
      <c r="Y47" s="254"/>
      <c r="Z47" s="7"/>
    </row>
    <row r="48" spans="1:26" ht="39" customHeight="1" x14ac:dyDescent="0.15">
      <c r="A48" s="7"/>
      <c r="B48" s="291"/>
      <c r="C48" s="287"/>
      <c r="D48" s="233"/>
      <c r="E48" s="234"/>
      <c r="F48" s="233" t="s">
        <v>22</v>
      </c>
      <c r="G48" s="234"/>
      <c r="H48" s="255"/>
      <c r="I48" s="256"/>
      <c r="J48" s="256"/>
      <c r="K48" s="256"/>
      <c r="L48" s="256"/>
      <c r="M48" s="256"/>
      <c r="N48" s="256"/>
      <c r="O48" s="257"/>
      <c r="P48" s="228"/>
      <c r="Q48" s="229"/>
      <c r="R48" s="266"/>
      <c r="S48" s="267"/>
      <c r="T48" s="267"/>
      <c r="U48" s="268"/>
      <c r="V48" s="7"/>
      <c r="W48" s="258" t="s">
        <v>249</v>
      </c>
      <c r="X48" s="258"/>
      <c r="Y48" s="258"/>
      <c r="Z48" s="7"/>
    </row>
    <row r="49" spans="1:26" ht="33.75" customHeight="1" x14ac:dyDescent="0.15">
      <c r="A49" s="7"/>
      <c r="B49" s="291"/>
      <c r="C49" s="287"/>
      <c r="D49" s="233"/>
      <c r="E49" s="234"/>
      <c r="F49" s="243" t="s">
        <v>23</v>
      </c>
      <c r="G49" s="244"/>
      <c r="H49" s="259"/>
      <c r="I49" s="260"/>
      <c r="J49" s="260"/>
      <c r="K49" s="260"/>
      <c r="L49" s="260"/>
      <c r="M49" s="260"/>
      <c r="N49" s="260"/>
      <c r="O49" s="261"/>
      <c r="P49" s="230"/>
      <c r="Q49" s="231"/>
      <c r="R49" s="269"/>
      <c r="S49" s="270"/>
      <c r="T49" s="270"/>
      <c r="U49" s="271"/>
      <c r="V49" s="7"/>
      <c r="W49" s="262" t="s">
        <v>222</v>
      </c>
      <c r="X49" s="262"/>
      <c r="Y49" s="262"/>
      <c r="Z49" s="7"/>
    </row>
    <row r="50" spans="1:26" ht="25.5" customHeight="1" x14ac:dyDescent="0.15">
      <c r="A50" s="7"/>
      <c r="B50" s="291"/>
      <c r="C50" s="287"/>
      <c r="D50" s="233"/>
      <c r="E50" s="234"/>
      <c r="F50" s="309" t="s">
        <v>216</v>
      </c>
      <c r="G50" s="238"/>
      <c r="H50" s="250"/>
      <c r="I50" s="251"/>
      <c r="J50" s="251"/>
      <c r="K50" s="251"/>
      <c r="L50" s="251"/>
      <c r="M50" s="251"/>
      <c r="N50" s="251"/>
      <c r="O50" s="252"/>
      <c r="P50" s="245" t="s">
        <v>217</v>
      </c>
      <c r="Q50" s="244"/>
      <c r="R50" s="246"/>
      <c r="S50" s="247"/>
      <c r="T50" s="247"/>
      <c r="U50" s="248"/>
      <c r="V50" s="7"/>
      <c r="W50" s="225" t="s">
        <v>40</v>
      </c>
      <c r="X50" s="225"/>
      <c r="Y50" s="225"/>
      <c r="Z50" s="7"/>
    </row>
    <row r="51" spans="1:26" ht="25.5" customHeight="1" x14ac:dyDescent="0.15">
      <c r="A51" s="7"/>
      <c r="B51" s="291"/>
      <c r="C51" s="287"/>
      <c r="D51" s="233"/>
      <c r="E51" s="234"/>
      <c r="F51" s="310"/>
      <c r="G51" s="240"/>
      <c r="H51" s="250"/>
      <c r="I51" s="251"/>
      <c r="J51" s="251"/>
      <c r="K51" s="251"/>
      <c r="L51" s="251"/>
      <c r="M51" s="251"/>
      <c r="N51" s="251"/>
      <c r="O51" s="252"/>
      <c r="P51" s="245" t="s">
        <v>218</v>
      </c>
      <c r="Q51" s="244"/>
      <c r="R51" s="246"/>
      <c r="S51" s="247"/>
      <c r="T51" s="247"/>
      <c r="U51" s="248"/>
      <c r="V51" s="7"/>
      <c r="W51" s="225" t="s">
        <v>223</v>
      </c>
      <c r="X51" s="225"/>
      <c r="Y51" s="225"/>
      <c r="Z51" s="7"/>
    </row>
    <row r="52" spans="1:26" ht="25.5" customHeight="1" x14ac:dyDescent="0.15">
      <c r="A52" s="7"/>
      <c r="B52" s="291"/>
      <c r="C52" s="287"/>
      <c r="D52" s="233"/>
      <c r="E52" s="234"/>
      <c r="F52" s="310"/>
      <c r="G52" s="240"/>
      <c r="H52" s="250"/>
      <c r="I52" s="251"/>
      <c r="J52" s="251"/>
      <c r="K52" s="251"/>
      <c r="L52" s="251"/>
      <c r="M52" s="251"/>
      <c r="N52" s="251"/>
      <c r="O52" s="252"/>
      <c r="P52" s="245" t="s">
        <v>219</v>
      </c>
      <c r="Q52" s="244"/>
      <c r="R52" s="246"/>
      <c r="S52" s="247"/>
      <c r="T52" s="247"/>
      <c r="U52" s="248"/>
      <c r="V52" s="7"/>
      <c r="W52" s="249" t="s">
        <v>224</v>
      </c>
      <c r="X52" s="249"/>
      <c r="Y52" s="249"/>
      <c r="Z52" s="7"/>
    </row>
    <row r="53" spans="1:26" ht="25.5" customHeight="1" x14ac:dyDescent="0.15">
      <c r="A53" s="7"/>
      <c r="B53" s="291"/>
      <c r="C53" s="287"/>
      <c r="D53" s="233"/>
      <c r="E53" s="234"/>
      <c r="F53" s="310"/>
      <c r="G53" s="240"/>
      <c r="H53" s="250"/>
      <c r="I53" s="251"/>
      <c r="J53" s="251"/>
      <c r="K53" s="251"/>
      <c r="L53" s="251"/>
      <c r="M53" s="251"/>
      <c r="N53" s="251"/>
      <c r="O53" s="252"/>
      <c r="P53" s="245" t="s">
        <v>220</v>
      </c>
      <c r="Q53" s="244"/>
      <c r="R53" s="246"/>
      <c r="S53" s="247"/>
      <c r="T53" s="247"/>
      <c r="U53" s="248"/>
      <c r="V53" s="7"/>
      <c r="W53" s="249" t="s">
        <v>225</v>
      </c>
      <c r="X53" s="249"/>
      <c r="Y53" s="249"/>
      <c r="Z53" s="7"/>
    </row>
    <row r="54" spans="1:26" ht="25.5" customHeight="1" x14ac:dyDescent="0.15">
      <c r="A54" s="7"/>
      <c r="B54" s="291"/>
      <c r="C54" s="287"/>
      <c r="D54" s="233"/>
      <c r="E54" s="234"/>
      <c r="F54" s="310"/>
      <c r="G54" s="240"/>
      <c r="H54" s="250"/>
      <c r="I54" s="251"/>
      <c r="J54" s="251"/>
      <c r="K54" s="251"/>
      <c r="L54" s="251"/>
      <c r="M54" s="251"/>
      <c r="N54" s="251"/>
      <c r="O54" s="252"/>
      <c r="P54" s="245" t="s">
        <v>221</v>
      </c>
      <c r="Q54" s="244"/>
      <c r="R54" s="246"/>
      <c r="S54" s="247"/>
      <c r="T54" s="247"/>
      <c r="U54" s="248"/>
      <c r="V54" s="7"/>
      <c r="W54" s="232" t="s">
        <v>250</v>
      </c>
      <c r="X54" s="232"/>
      <c r="Y54" s="232"/>
      <c r="Z54" s="7"/>
    </row>
    <row r="55" spans="1:26" ht="30" customHeight="1" x14ac:dyDescent="0.15">
      <c r="A55" s="7"/>
      <c r="B55" s="291"/>
      <c r="C55" s="287"/>
      <c r="D55" s="233"/>
      <c r="E55" s="234"/>
      <c r="F55" s="283" t="s">
        <v>25</v>
      </c>
      <c r="G55" s="284"/>
      <c r="H55" s="311" t="s">
        <v>10</v>
      </c>
      <c r="I55" s="297"/>
      <c r="J55" s="301" t="str">
        <f>PHONETIC(J56)</f>
        <v/>
      </c>
      <c r="K55" s="302"/>
      <c r="L55" s="302"/>
      <c r="M55" s="302"/>
      <c r="N55" s="302"/>
      <c r="O55" s="303"/>
      <c r="P55" s="7"/>
      <c r="Q55" s="7"/>
      <c r="R55" s="7"/>
      <c r="S55" s="7"/>
      <c r="T55" s="7"/>
      <c r="U55" s="7"/>
      <c r="V55" s="7"/>
      <c r="W55" s="232" t="s">
        <v>251</v>
      </c>
      <c r="X55" s="232"/>
      <c r="Y55" s="232"/>
      <c r="Z55" s="7"/>
    </row>
    <row r="56" spans="1:26" ht="32.25" customHeight="1" x14ac:dyDescent="0.15">
      <c r="A56" s="7"/>
      <c r="B56" s="291"/>
      <c r="C56" s="287"/>
      <c r="D56" s="233"/>
      <c r="E56" s="234"/>
      <c r="F56" s="233"/>
      <c r="G56" s="234"/>
      <c r="H56" s="287" t="s">
        <v>22</v>
      </c>
      <c r="I56" s="234"/>
      <c r="J56" s="277"/>
      <c r="K56" s="278"/>
      <c r="L56" s="278"/>
      <c r="M56" s="278"/>
      <c r="N56" s="278"/>
      <c r="O56" s="279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</row>
    <row r="57" spans="1:26" ht="32.25" customHeight="1" x14ac:dyDescent="0.15">
      <c r="A57" s="7"/>
      <c r="B57" s="291"/>
      <c r="C57" s="287"/>
      <c r="D57" s="233"/>
      <c r="E57" s="234"/>
      <c r="F57" s="285"/>
      <c r="G57" s="286"/>
      <c r="H57" s="245" t="s">
        <v>23</v>
      </c>
      <c r="I57" s="244"/>
      <c r="J57" s="280"/>
      <c r="K57" s="281"/>
      <c r="L57" s="281"/>
      <c r="M57" s="281"/>
      <c r="N57" s="281"/>
      <c r="O57" s="282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</row>
    <row r="58" spans="1:26" ht="32.25" customHeight="1" x14ac:dyDescent="0.15">
      <c r="A58" s="7"/>
      <c r="B58" s="291"/>
      <c r="C58" s="287"/>
      <c r="D58" s="233"/>
      <c r="E58" s="234"/>
      <c r="F58" s="283" t="s">
        <v>26</v>
      </c>
      <c r="G58" s="284"/>
      <c r="H58" s="287" t="s">
        <v>22</v>
      </c>
      <c r="I58" s="234"/>
      <c r="J58" s="288"/>
      <c r="K58" s="289"/>
      <c r="L58" s="289"/>
      <c r="M58" s="289"/>
      <c r="N58" s="289"/>
      <c r="O58" s="290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</row>
    <row r="59" spans="1:26" ht="32.25" customHeight="1" x14ac:dyDescent="0.15">
      <c r="A59" s="7"/>
      <c r="B59" s="291"/>
      <c r="C59" s="287"/>
      <c r="D59" s="233"/>
      <c r="E59" s="234"/>
      <c r="F59" s="285"/>
      <c r="G59" s="286"/>
      <c r="H59" s="245" t="s">
        <v>23</v>
      </c>
      <c r="I59" s="244"/>
      <c r="J59" s="259"/>
      <c r="K59" s="260"/>
      <c r="L59" s="260"/>
      <c r="M59" s="260"/>
      <c r="N59" s="260"/>
      <c r="O59" s="261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</row>
    <row r="60" spans="1:26" ht="32.25" customHeight="1" x14ac:dyDescent="0.15">
      <c r="A60" s="7"/>
      <c r="B60" s="292"/>
      <c r="C60" s="295"/>
      <c r="D60" s="285"/>
      <c r="E60" s="286"/>
      <c r="F60" s="243" t="s">
        <v>27</v>
      </c>
      <c r="G60" s="244"/>
      <c r="H60" s="391"/>
      <c r="I60" s="392"/>
      <c r="J60" s="392"/>
      <c r="K60" s="392"/>
      <c r="L60" s="392"/>
      <c r="M60" s="392"/>
      <c r="N60" s="392"/>
      <c r="O60" s="393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</row>
    <row r="61" spans="1:26" ht="27.75" customHeight="1" x14ac:dyDescent="0.15">
      <c r="A61" s="7"/>
      <c r="B61" s="94"/>
      <c r="C61" s="94"/>
      <c r="D61" s="94"/>
      <c r="E61" s="94"/>
      <c r="F61" s="94"/>
      <c r="G61" s="94"/>
      <c r="H61" s="95"/>
      <c r="I61" s="95"/>
      <c r="J61" s="95"/>
      <c r="K61" s="95"/>
      <c r="L61" s="95"/>
      <c r="M61" s="95"/>
      <c r="N61" s="95"/>
      <c r="O61" s="95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</row>
    <row r="62" spans="1:26" ht="18" customHeight="1" x14ac:dyDescent="0.15">
      <c r="A62" s="7"/>
      <c r="B62" s="107" t="s">
        <v>21</v>
      </c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111"/>
      <c r="P62" s="111"/>
      <c r="Q62" s="111"/>
      <c r="R62" s="111"/>
      <c r="S62" s="111"/>
      <c r="T62" s="107"/>
      <c r="U62" s="112"/>
      <c r="V62" s="106"/>
      <c r="W62" s="106"/>
      <c r="X62" s="106"/>
      <c r="Y62" s="106"/>
      <c r="Z62" s="7"/>
    </row>
    <row r="63" spans="1:26" ht="22.5" customHeight="1" x14ac:dyDescent="0.15">
      <c r="A63" s="7"/>
      <c r="B63" s="272" t="s">
        <v>149</v>
      </c>
      <c r="C63" s="423" t="s">
        <v>183</v>
      </c>
      <c r="D63" s="424"/>
      <c r="E63" s="424"/>
      <c r="F63" s="424"/>
      <c r="G63" s="424"/>
      <c r="H63" s="424"/>
      <c r="I63" s="424"/>
      <c r="J63" s="424"/>
      <c r="K63" s="424"/>
      <c r="L63" s="424"/>
      <c r="M63" s="319" t="s">
        <v>234</v>
      </c>
      <c r="N63" s="319"/>
      <c r="O63" s="320"/>
      <c r="P63" s="7"/>
      <c r="Q63" s="337" t="s">
        <v>70</v>
      </c>
      <c r="R63" s="337"/>
      <c r="S63" s="337"/>
      <c r="T63" s="337"/>
      <c r="U63" s="337"/>
      <c r="V63" s="337"/>
      <c r="W63" s="337"/>
      <c r="X63" s="337"/>
      <c r="Y63" s="337"/>
      <c r="Z63" s="7"/>
    </row>
    <row r="64" spans="1:26" ht="30" customHeight="1" x14ac:dyDescent="0.15">
      <c r="A64" s="7"/>
      <c r="B64" s="273"/>
      <c r="C64" s="186" t="s">
        <v>254</v>
      </c>
      <c r="D64" s="187"/>
      <c r="E64" s="187"/>
      <c r="F64" s="187"/>
      <c r="G64" s="187"/>
      <c r="H64" s="187"/>
      <c r="I64" s="187"/>
      <c r="J64" s="187"/>
      <c r="K64" s="187"/>
      <c r="L64" s="187"/>
      <c r="M64" s="187"/>
      <c r="N64" s="187"/>
      <c r="O64" s="188"/>
      <c r="P64" s="107"/>
      <c r="Q64" s="337"/>
      <c r="R64" s="337"/>
      <c r="S64" s="337"/>
      <c r="T64" s="337"/>
      <c r="U64" s="337"/>
      <c r="V64" s="337"/>
      <c r="W64" s="337"/>
      <c r="X64" s="337"/>
      <c r="Y64" s="337"/>
      <c r="Z64" s="7"/>
    </row>
    <row r="65" spans="1:33" ht="30" customHeight="1" x14ac:dyDescent="0.15">
      <c r="A65" s="7"/>
      <c r="B65" s="273"/>
      <c r="C65" s="425" t="s">
        <v>184</v>
      </c>
      <c r="D65" s="426"/>
      <c r="E65" s="426"/>
      <c r="F65" s="426"/>
      <c r="G65" s="426"/>
      <c r="H65" s="426"/>
      <c r="I65" s="426"/>
      <c r="J65" s="426"/>
      <c r="K65" s="426"/>
      <c r="L65" s="426"/>
      <c r="M65" s="321" t="s">
        <v>42</v>
      </c>
      <c r="N65" s="321"/>
      <c r="O65" s="322"/>
      <c r="P65" s="7"/>
      <c r="Q65" s="337"/>
      <c r="R65" s="337"/>
      <c r="S65" s="337"/>
      <c r="T65" s="337"/>
      <c r="U65" s="337"/>
      <c r="V65" s="337"/>
      <c r="W65" s="337"/>
      <c r="X65" s="337"/>
      <c r="Y65" s="337"/>
      <c r="Z65" s="7"/>
    </row>
    <row r="66" spans="1:33" ht="30" customHeight="1" x14ac:dyDescent="0.15">
      <c r="A66" s="97"/>
      <c r="B66" s="274"/>
      <c r="C66" s="150" t="s">
        <v>255</v>
      </c>
      <c r="D66" s="4"/>
      <c r="E66" s="4"/>
      <c r="F66" s="4"/>
      <c r="G66" s="4"/>
      <c r="H66" s="4"/>
      <c r="I66" s="4"/>
      <c r="J66" s="4"/>
      <c r="K66" s="4"/>
      <c r="L66" s="5"/>
      <c r="M66" s="323" t="s">
        <v>42</v>
      </c>
      <c r="N66" s="323"/>
      <c r="O66" s="324"/>
      <c r="P66" s="7"/>
      <c r="Q66" s="337"/>
      <c r="R66" s="337"/>
      <c r="S66" s="337"/>
      <c r="T66" s="337"/>
      <c r="U66" s="337"/>
      <c r="V66" s="337"/>
      <c r="W66" s="337"/>
      <c r="X66" s="337"/>
      <c r="Y66" s="337"/>
      <c r="Z66" s="7"/>
    </row>
    <row r="67" spans="1:33" ht="20.25" customHeight="1" x14ac:dyDescent="0.15">
      <c r="A67" s="97"/>
      <c r="B67" s="94"/>
      <c r="C67" s="108"/>
      <c r="D67" s="109"/>
      <c r="E67" s="109"/>
      <c r="F67" s="109"/>
      <c r="G67" s="109"/>
      <c r="H67" s="109"/>
      <c r="I67" s="109"/>
      <c r="J67" s="109"/>
      <c r="K67" s="109"/>
      <c r="L67" s="110"/>
      <c r="M67" s="110"/>
      <c r="N67" s="110"/>
      <c r="O67" s="191"/>
      <c r="P67" s="7"/>
      <c r="Q67" s="7"/>
      <c r="R67" s="7"/>
      <c r="S67" s="7"/>
      <c r="T67" s="7"/>
      <c r="U67" s="7"/>
      <c r="V67" s="106"/>
      <c r="W67" s="106"/>
      <c r="X67" s="106"/>
      <c r="Y67" s="106"/>
      <c r="Z67" s="7"/>
    </row>
    <row r="68" spans="1:33" ht="20.25" customHeight="1" x14ac:dyDescent="0.15">
      <c r="A68" s="7"/>
      <c r="B68" s="107" t="s">
        <v>29</v>
      </c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191"/>
      <c r="P68" s="7"/>
      <c r="Q68" s="7"/>
      <c r="R68" s="7"/>
      <c r="S68" s="7"/>
      <c r="T68" s="7"/>
      <c r="U68" s="7"/>
      <c r="V68" s="106"/>
      <c r="W68" s="106"/>
      <c r="X68" s="106"/>
      <c r="Y68" s="106"/>
      <c r="Z68" s="7"/>
    </row>
    <row r="69" spans="1:33" ht="35.25" customHeight="1" x14ac:dyDescent="0.15">
      <c r="A69" s="7"/>
      <c r="B69" s="275" t="s">
        <v>80</v>
      </c>
      <c r="C69" s="427" t="s">
        <v>30</v>
      </c>
      <c r="D69" s="339"/>
      <c r="E69" s="339"/>
      <c r="F69" s="339"/>
      <c r="G69" s="367" t="s">
        <v>174</v>
      </c>
      <c r="H69" s="367"/>
      <c r="I69" s="195" t="str">
        <f>IF(OR(F19=""),"",F19)</f>
        <v/>
      </c>
      <c r="J69" s="196" t="s">
        <v>31</v>
      </c>
      <c r="K69" s="312" t="str">
        <f>IF(OR(I69="",1000=""),"",I69*1000)</f>
        <v/>
      </c>
      <c r="L69" s="312"/>
      <c r="M69" s="184" t="s">
        <v>32</v>
      </c>
      <c r="N69" s="184"/>
      <c r="O69" s="197"/>
      <c r="P69" s="7"/>
      <c r="Q69" s="8" t="s">
        <v>230</v>
      </c>
      <c r="R69" s="8"/>
      <c r="S69" s="8"/>
      <c r="T69" s="6"/>
      <c r="U69" s="6"/>
      <c r="V69" s="6"/>
      <c r="W69" s="6"/>
      <c r="X69" s="6"/>
      <c r="Y69" s="6"/>
      <c r="Z69" s="7"/>
    </row>
    <row r="70" spans="1:33" ht="35.25" customHeight="1" x14ac:dyDescent="0.15">
      <c r="A70" s="7"/>
      <c r="B70" s="276"/>
      <c r="C70" s="305" t="s">
        <v>190</v>
      </c>
      <c r="D70" s="306"/>
      <c r="E70" s="306"/>
      <c r="F70" s="313" t="s">
        <v>112</v>
      </c>
      <c r="G70" s="314"/>
      <c r="H70" s="315"/>
      <c r="I70" s="315"/>
      <c r="J70" s="194" t="s">
        <v>33</v>
      </c>
      <c r="K70" s="313" t="s">
        <v>203</v>
      </c>
      <c r="L70" s="314"/>
      <c r="M70" s="394"/>
      <c r="N70" s="394"/>
      <c r="O70" s="193"/>
      <c r="P70" s="7"/>
      <c r="Q70" s="179" t="s">
        <v>188</v>
      </c>
      <c r="R70" s="179"/>
      <c r="S70" s="179"/>
      <c r="T70" s="6"/>
      <c r="U70" s="6"/>
      <c r="V70" s="6"/>
      <c r="W70" s="6"/>
      <c r="X70" s="6"/>
      <c r="Y70" s="6"/>
      <c r="Z70" s="7"/>
    </row>
    <row r="71" spans="1:33" ht="35.25" customHeight="1" x14ac:dyDescent="0.15">
      <c r="A71" s="7"/>
      <c r="B71" s="276"/>
      <c r="C71" s="307"/>
      <c r="D71" s="308"/>
      <c r="E71" s="308"/>
      <c r="F71" s="316" t="s">
        <v>113</v>
      </c>
      <c r="G71" s="317"/>
      <c r="H71" s="318"/>
      <c r="I71" s="318"/>
      <c r="J71" s="148" t="s">
        <v>33</v>
      </c>
      <c r="K71" s="316" t="s">
        <v>202</v>
      </c>
      <c r="L71" s="317"/>
      <c r="M71" s="178" t="s">
        <v>189</v>
      </c>
      <c r="N71" s="158"/>
      <c r="O71" s="202"/>
      <c r="P71" s="7"/>
      <c r="Q71" s="428" t="s">
        <v>257</v>
      </c>
      <c r="R71" s="428"/>
      <c r="S71" s="428"/>
      <c r="T71" s="428"/>
      <c r="U71" s="428"/>
      <c r="V71" s="428"/>
      <c r="W71" s="428"/>
      <c r="X71" s="428"/>
      <c r="Y71" s="428"/>
      <c r="Z71" s="7"/>
    </row>
    <row r="72" spans="1:33" ht="22.5" customHeight="1" x14ac:dyDescent="0.15">
      <c r="A72" s="7"/>
      <c r="B72" s="189" t="s">
        <v>186</v>
      </c>
      <c r="C72" s="62"/>
      <c r="D72" s="62"/>
      <c r="E72" s="62"/>
      <c r="F72" s="62"/>
      <c r="G72" s="62"/>
      <c r="H72" s="62"/>
      <c r="I72" s="62"/>
      <c r="J72" s="62"/>
      <c r="K72" s="62"/>
      <c r="L72" s="62"/>
      <c r="M72" s="62"/>
      <c r="N72" s="62"/>
      <c r="O72" s="62"/>
      <c r="P72" s="7"/>
      <c r="Q72" s="428"/>
      <c r="R72" s="428"/>
      <c r="S72" s="428"/>
      <c r="T72" s="428"/>
      <c r="U72" s="428"/>
      <c r="V72" s="428"/>
      <c r="W72" s="428"/>
      <c r="X72" s="428"/>
      <c r="Y72" s="428"/>
      <c r="Z72" s="7"/>
    </row>
    <row r="73" spans="1:33" ht="22.5" customHeight="1" x14ac:dyDescent="0.15">
      <c r="A73" s="7"/>
      <c r="B73" s="62" t="s">
        <v>187</v>
      </c>
      <c r="C73" s="62"/>
      <c r="D73" s="62"/>
      <c r="E73" s="62"/>
      <c r="F73" s="62"/>
      <c r="G73" s="62"/>
      <c r="H73" s="62"/>
      <c r="I73" s="62"/>
      <c r="J73" s="62"/>
      <c r="K73" s="62"/>
      <c r="L73" s="62"/>
      <c r="M73" s="62"/>
      <c r="N73" s="62"/>
      <c r="O73" s="62"/>
      <c r="P73" s="7"/>
      <c r="Q73" s="428"/>
      <c r="R73" s="428"/>
      <c r="S73" s="428"/>
      <c r="T73" s="428"/>
      <c r="U73" s="428"/>
      <c r="V73" s="428"/>
      <c r="W73" s="428"/>
      <c r="X73" s="428"/>
      <c r="Y73" s="428"/>
      <c r="Z73" s="7"/>
    </row>
    <row r="74" spans="1:33" ht="22.5" customHeight="1" x14ac:dyDescent="0.15">
      <c r="A74" s="7"/>
      <c r="B74" s="62"/>
      <c r="C74" s="62"/>
      <c r="D74" s="62"/>
      <c r="E74" s="62"/>
      <c r="F74" s="62"/>
      <c r="G74" s="62"/>
      <c r="H74" s="62"/>
      <c r="I74" s="62"/>
      <c r="J74" s="62"/>
      <c r="K74" s="62"/>
      <c r="L74" s="62"/>
      <c r="M74" s="62"/>
      <c r="N74" s="62"/>
      <c r="O74" s="62"/>
      <c r="P74" s="7"/>
      <c r="Q74" s="249"/>
      <c r="R74" s="249"/>
      <c r="S74" s="249"/>
      <c r="T74" s="249"/>
      <c r="U74" s="249"/>
      <c r="V74" s="249"/>
      <c r="W74" s="249"/>
      <c r="X74" s="249"/>
      <c r="Y74" s="249"/>
      <c r="Z74" s="7"/>
    </row>
    <row r="75" spans="1:33" ht="22.5" customHeight="1" x14ac:dyDescent="0.15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98"/>
      <c r="P75" s="99" t="s">
        <v>204</v>
      </c>
      <c r="Q75" s="429" t="s">
        <v>256</v>
      </c>
      <c r="R75" s="429"/>
      <c r="S75" s="429"/>
      <c r="T75" s="429"/>
      <c r="U75" s="429"/>
      <c r="V75" s="429"/>
      <c r="W75" s="429"/>
      <c r="X75" s="429"/>
      <c r="Y75" s="429"/>
      <c r="Z75" s="7"/>
    </row>
    <row r="76" spans="1:33" ht="22.5" customHeight="1" x14ac:dyDescent="0.15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98"/>
      <c r="P76" s="99"/>
      <c r="Q76" s="249"/>
      <c r="R76" s="249"/>
      <c r="S76" s="249"/>
      <c r="T76" s="249"/>
      <c r="U76" s="249"/>
      <c r="V76" s="249"/>
      <c r="W76" s="249"/>
      <c r="X76" s="249"/>
      <c r="Y76" s="249"/>
      <c r="Z76" s="7"/>
    </row>
    <row r="77" spans="1:33" ht="22.5" customHeight="1" x14ac:dyDescent="0.15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98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</row>
    <row r="78" spans="1:33" ht="29.25" customHeight="1" x14ac:dyDescent="0.15">
      <c r="A78" s="7"/>
      <c r="B78" s="107" t="s">
        <v>117</v>
      </c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98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</row>
    <row r="79" spans="1:33" ht="29.25" customHeight="1" x14ac:dyDescent="0.15">
      <c r="A79" s="7"/>
      <c r="B79" s="376" t="s">
        <v>119</v>
      </c>
      <c r="C79" s="421" t="s">
        <v>201</v>
      </c>
      <c r="D79" s="422"/>
      <c r="E79" s="422"/>
      <c r="F79" s="422"/>
      <c r="G79" s="422"/>
      <c r="H79" s="422"/>
      <c r="I79" s="422"/>
      <c r="J79" s="72" t="s">
        <v>200</v>
      </c>
      <c r="K79" s="410" t="s">
        <v>234</v>
      </c>
      <c r="L79" s="410"/>
      <c r="M79" s="410"/>
      <c r="N79" s="410"/>
      <c r="O79" s="411"/>
      <c r="P79" s="7"/>
      <c r="Q79" s="191" t="s">
        <v>118</v>
      </c>
      <c r="R79" s="191"/>
      <c r="S79" s="191"/>
      <c r="T79" s="191"/>
      <c r="U79" s="191"/>
      <c r="V79" s="191"/>
      <c r="W79" s="191"/>
      <c r="X79" s="191"/>
      <c r="Y79" s="191"/>
      <c r="Z79" s="7"/>
      <c r="AA79" s="6"/>
      <c r="AB79" s="6"/>
      <c r="AC79" s="6"/>
      <c r="AD79" s="6"/>
      <c r="AE79" s="6"/>
      <c r="AF79" s="6"/>
      <c r="AG79" s="6"/>
    </row>
    <row r="80" spans="1:33" ht="29.25" customHeight="1" x14ac:dyDescent="0.15">
      <c r="A80" s="7"/>
      <c r="B80" s="377"/>
      <c r="C80" s="114" t="s">
        <v>150</v>
      </c>
      <c r="D80" s="74"/>
      <c r="E80" s="71"/>
      <c r="F80" s="71"/>
      <c r="G80" s="71"/>
      <c r="H80" s="71"/>
      <c r="I80" s="71"/>
      <c r="J80" s="71"/>
      <c r="K80" s="71"/>
      <c r="L80" s="71"/>
      <c r="M80" s="71"/>
      <c r="N80" s="71"/>
      <c r="O80" s="73"/>
      <c r="P80" s="7"/>
      <c r="Q80" s="235" t="s">
        <v>279</v>
      </c>
      <c r="R80" s="236"/>
      <c r="S80" s="236"/>
      <c r="T80" s="236"/>
      <c r="U80" s="236"/>
      <c r="V80" s="236"/>
      <c r="W80" s="236"/>
      <c r="X80" s="236"/>
      <c r="Y80" s="236"/>
      <c r="Z80" s="7"/>
    </row>
    <row r="81" spans="1:26" ht="29.25" customHeight="1" x14ac:dyDescent="0.15">
      <c r="A81" s="7"/>
      <c r="B81" s="377"/>
      <c r="C81" s="412"/>
      <c r="D81" s="413"/>
      <c r="E81" s="413"/>
      <c r="F81" s="413"/>
      <c r="G81" s="413"/>
      <c r="H81" s="413"/>
      <c r="I81" s="413"/>
      <c r="J81" s="413"/>
      <c r="K81" s="413"/>
      <c r="L81" s="413"/>
      <c r="M81" s="413"/>
      <c r="N81" s="413"/>
      <c r="O81" s="414"/>
      <c r="P81" s="99"/>
      <c r="Q81" s="236"/>
      <c r="R81" s="236"/>
      <c r="S81" s="236"/>
      <c r="T81" s="236"/>
      <c r="U81" s="236"/>
      <c r="V81" s="236"/>
      <c r="W81" s="236"/>
      <c r="X81" s="236"/>
      <c r="Y81" s="236"/>
      <c r="Z81" s="7"/>
    </row>
    <row r="82" spans="1:26" ht="29.25" customHeight="1" x14ac:dyDescent="0.15">
      <c r="A82" s="7"/>
      <c r="B82" s="377"/>
      <c r="C82" s="415"/>
      <c r="D82" s="416"/>
      <c r="E82" s="416"/>
      <c r="F82" s="416"/>
      <c r="G82" s="416"/>
      <c r="H82" s="416"/>
      <c r="I82" s="416"/>
      <c r="J82" s="416"/>
      <c r="K82" s="416"/>
      <c r="L82" s="416"/>
      <c r="M82" s="416"/>
      <c r="N82" s="416"/>
      <c r="O82" s="417"/>
      <c r="P82" s="7"/>
      <c r="Q82" s="236"/>
      <c r="R82" s="236"/>
      <c r="S82" s="236"/>
      <c r="T82" s="236"/>
      <c r="U82" s="236"/>
      <c r="V82" s="236"/>
      <c r="W82" s="236"/>
      <c r="X82" s="236"/>
      <c r="Y82" s="236"/>
      <c r="Z82" s="7"/>
    </row>
    <row r="83" spans="1:26" ht="29.25" customHeight="1" x14ac:dyDescent="0.15">
      <c r="A83" s="7"/>
      <c r="B83" s="377"/>
      <c r="C83" s="415"/>
      <c r="D83" s="416"/>
      <c r="E83" s="416"/>
      <c r="F83" s="416"/>
      <c r="G83" s="416"/>
      <c r="H83" s="416"/>
      <c r="I83" s="416"/>
      <c r="J83" s="416"/>
      <c r="K83" s="416"/>
      <c r="L83" s="416"/>
      <c r="M83" s="416"/>
      <c r="N83" s="416"/>
      <c r="O83" s="417"/>
      <c r="P83" s="7"/>
      <c r="Q83" s="236"/>
      <c r="R83" s="236"/>
      <c r="S83" s="236"/>
      <c r="T83" s="236"/>
      <c r="U83" s="236"/>
      <c r="V83" s="236"/>
      <c r="W83" s="236"/>
      <c r="X83" s="236"/>
      <c r="Y83" s="236"/>
      <c r="Z83" s="7"/>
    </row>
    <row r="84" spans="1:26" ht="29.25" customHeight="1" x14ac:dyDescent="0.15">
      <c r="A84" s="7"/>
      <c r="B84" s="377"/>
      <c r="C84" s="418"/>
      <c r="D84" s="419"/>
      <c r="E84" s="419"/>
      <c r="F84" s="419"/>
      <c r="G84" s="419"/>
      <c r="H84" s="419"/>
      <c r="I84" s="419"/>
      <c r="J84" s="419"/>
      <c r="K84" s="419"/>
      <c r="L84" s="419"/>
      <c r="M84" s="419"/>
      <c r="N84" s="419"/>
      <c r="O84" s="420"/>
      <c r="P84" s="7"/>
      <c r="Q84" s="236"/>
      <c r="R84" s="236"/>
      <c r="S84" s="236"/>
      <c r="T84" s="236"/>
      <c r="U84" s="236"/>
      <c r="V84" s="236"/>
      <c r="W84" s="236"/>
      <c r="X84" s="236"/>
      <c r="Y84" s="236"/>
      <c r="Z84" s="7"/>
    </row>
    <row r="85" spans="1:26" ht="29.25" customHeight="1" x14ac:dyDescent="0.15">
      <c r="A85" s="7"/>
      <c r="B85" s="377"/>
      <c r="C85" s="378" t="s">
        <v>151</v>
      </c>
      <c r="D85" s="379"/>
      <c r="E85" s="379"/>
      <c r="F85" s="379"/>
      <c r="G85" s="379"/>
      <c r="H85" s="379"/>
      <c r="I85" s="379"/>
      <c r="J85" s="379"/>
      <c r="K85" s="379"/>
      <c r="L85" s="379"/>
      <c r="M85" s="75"/>
      <c r="N85" s="75"/>
      <c r="O85" s="76"/>
      <c r="P85" s="7"/>
      <c r="Q85" s="236"/>
      <c r="R85" s="236"/>
      <c r="S85" s="236"/>
      <c r="T85" s="236"/>
      <c r="U85" s="236"/>
      <c r="V85" s="236"/>
      <c r="W85" s="236"/>
      <c r="X85" s="236"/>
      <c r="Y85" s="236"/>
      <c r="Z85" s="7"/>
    </row>
    <row r="86" spans="1:26" ht="18.75" x14ac:dyDescent="0.15">
      <c r="A86" s="7"/>
      <c r="B86" s="377"/>
      <c r="C86" s="78"/>
      <c r="D86" s="380" t="s">
        <v>126</v>
      </c>
      <c r="E86" s="380"/>
      <c r="F86" s="79">
        <v>6</v>
      </c>
      <c r="G86" s="80" t="s">
        <v>120</v>
      </c>
      <c r="H86" s="134" t="s">
        <v>260</v>
      </c>
      <c r="I86" s="80" t="s">
        <v>121</v>
      </c>
      <c r="J86" s="81" t="s">
        <v>122</v>
      </c>
      <c r="K86" s="134" t="s">
        <v>234</v>
      </c>
      <c r="L86" s="80" t="s">
        <v>123</v>
      </c>
      <c r="M86" s="206" t="s">
        <v>234</v>
      </c>
      <c r="N86" s="82" t="s">
        <v>124</v>
      </c>
      <c r="O86" s="83" t="s">
        <v>125</v>
      </c>
      <c r="P86" s="7"/>
      <c r="Q86" s="236"/>
      <c r="R86" s="236"/>
      <c r="S86" s="236"/>
      <c r="T86" s="236"/>
      <c r="U86" s="236"/>
      <c r="V86" s="236"/>
      <c r="W86" s="236"/>
      <c r="X86" s="236"/>
      <c r="Y86" s="236"/>
      <c r="Z86" s="7"/>
    </row>
    <row r="87" spans="1:26" ht="22.5" customHeight="1" x14ac:dyDescent="0.15">
      <c r="A87" s="7"/>
      <c r="B87" s="377"/>
      <c r="C87" s="77"/>
      <c r="D87" s="381" t="s">
        <v>127</v>
      </c>
      <c r="E87" s="381"/>
      <c r="F87" s="86">
        <v>6</v>
      </c>
      <c r="G87" s="87" t="s">
        <v>120</v>
      </c>
      <c r="H87" s="134" t="s">
        <v>234</v>
      </c>
      <c r="I87" s="87" t="s">
        <v>121</v>
      </c>
      <c r="J87" s="88" t="s">
        <v>122</v>
      </c>
      <c r="K87" s="134" t="s">
        <v>234</v>
      </c>
      <c r="L87" s="87" t="s">
        <v>123</v>
      </c>
      <c r="M87" s="206" t="s">
        <v>234</v>
      </c>
      <c r="N87" s="84" t="s">
        <v>124</v>
      </c>
      <c r="O87" s="85" t="s">
        <v>125</v>
      </c>
      <c r="P87" s="7"/>
      <c r="Q87" s="236"/>
      <c r="R87" s="236"/>
      <c r="S87" s="236"/>
      <c r="T87" s="236"/>
      <c r="U87" s="236"/>
      <c r="V87" s="236"/>
      <c r="W87" s="236"/>
      <c r="X87" s="236"/>
      <c r="Y87" s="236"/>
      <c r="Z87" s="7"/>
    </row>
    <row r="88" spans="1:26" ht="22.5" customHeight="1" x14ac:dyDescent="0.15">
      <c r="A88" s="7"/>
      <c r="B88" s="192" t="s">
        <v>171</v>
      </c>
      <c r="C88" s="62"/>
      <c r="D88" s="62"/>
      <c r="E88" s="62"/>
      <c r="F88" s="62"/>
      <c r="G88" s="62"/>
      <c r="H88" s="62"/>
      <c r="I88" s="62"/>
      <c r="J88" s="62"/>
      <c r="K88" s="62"/>
      <c r="L88" s="62"/>
      <c r="M88" s="62"/>
      <c r="N88" s="62"/>
      <c r="O88" s="62"/>
      <c r="P88" s="7"/>
      <c r="Q88" s="98"/>
      <c r="R88" s="98"/>
      <c r="S88" s="98"/>
      <c r="T88" s="98"/>
      <c r="U88" s="98"/>
      <c r="V88" s="98"/>
      <c r="W88" s="98"/>
      <c r="X88" s="98"/>
      <c r="Y88" s="98"/>
      <c r="Z88" s="7"/>
    </row>
    <row r="89" spans="1:26" ht="22.5" customHeight="1" x14ac:dyDescent="0.15">
      <c r="A89" s="7"/>
      <c r="B89" s="62" t="s">
        <v>205</v>
      </c>
      <c r="C89" s="62"/>
      <c r="D89" s="62"/>
      <c r="E89" s="62"/>
      <c r="F89" s="62"/>
      <c r="G89" s="62"/>
      <c r="H89" s="62"/>
      <c r="I89" s="62"/>
      <c r="J89" s="62"/>
      <c r="K89" s="62"/>
      <c r="L89" s="62"/>
      <c r="M89" s="62"/>
      <c r="N89" s="62"/>
      <c r="O89" s="62"/>
      <c r="P89" s="7"/>
      <c r="Q89" s="98"/>
      <c r="R89" s="98"/>
      <c r="S89" s="98"/>
      <c r="T89" s="98"/>
      <c r="U89" s="98"/>
      <c r="V89" s="98"/>
      <c r="W89" s="98"/>
      <c r="X89" s="98"/>
      <c r="Y89" s="98"/>
      <c r="Z89" s="7"/>
    </row>
    <row r="90" spans="1:26" ht="22.5" customHeight="1" x14ac:dyDescent="0.15">
      <c r="A90" s="7"/>
      <c r="B90" s="185" t="s">
        <v>258</v>
      </c>
      <c r="C90" s="62"/>
      <c r="D90" s="62"/>
      <c r="E90" s="62"/>
      <c r="F90" s="62"/>
      <c r="G90" s="62"/>
      <c r="H90" s="62"/>
      <c r="I90" s="62"/>
      <c r="J90" s="62"/>
      <c r="K90" s="62"/>
      <c r="L90" s="62"/>
      <c r="M90" s="62"/>
      <c r="N90" s="62"/>
      <c r="O90" s="62"/>
      <c r="P90" s="7"/>
      <c r="Q90" s="98"/>
      <c r="R90" s="98"/>
      <c r="S90" s="98"/>
      <c r="T90" s="98"/>
      <c r="U90" s="98"/>
      <c r="V90" s="98"/>
      <c r="W90" s="98"/>
      <c r="X90" s="98"/>
      <c r="Y90" s="98"/>
      <c r="Z90" s="7"/>
    </row>
    <row r="91" spans="1:26" ht="22.5" customHeight="1" x14ac:dyDescent="0.15">
      <c r="A91" s="7"/>
      <c r="B91" s="185" t="s">
        <v>259</v>
      </c>
      <c r="C91" s="185"/>
      <c r="D91" s="185"/>
      <c r="E91" s="185"/>
      <c r="F91" s="185"/>
      <c r="G91" s="185"/>
      <c r="H91" s="185"/>
      <c r="I91" s="185"/>
      <c r="J91" s="185"/>
      <c r="K91" s="185"/>
      <c r="L91" s="185"/>
      <c r="M91" s="185"/>
      <c r="N91" s="185"/>
      <c r="O91" s="185"/>
      <c r="P91" s="7"/>
      <c r="Q91" s="98"/>
      <c r="R91" s="98"/>
      <c r="S91" s="98"/>
      <c r="T91" s="98"/>
      <c r="U91" s="98"/>
      <c r="V91" s="98"/>
      <c r="W91" s="98"/>
      <c r="X91" s="98"/>
      <c r="Y91" s="98"/>
      <c r="Z91" s="7"/>
    </row>
    <row r="92" spans="1:26" ht="22.5" customHeight="1" x14ac:dyDescent="0.15">
      <c r="A92" s="121"/>
      <c r="B92" s="122" t="s">
        <v>65</v>
      </c>
      <c r="C92" s="122"/>
      <c r="D92" s="122"/>
      <c r="E92" s="122"/>
      <c r="F92" s="122"/>
      <c r="G92" s="122"/>
      <c r="H92" s="122"/>
      <c r="I92" s="122"/>
      <c r="J92" s="122"/>
      <c r="K92" s="122"/>
      <c r="L92" s="122"/>
      <c r="M92" s="122"/>
      <c r="N92" s="122"/>
      <c r="O92" s="121"/>
      <c r="P92" s="121"/>
      <c r="Q92" s="121"/>
      <c r="R92" s="121"/>
      <c r="S92" s="121"/>
      <c r="T92" s="121"/>
      <c r="U92" s="121"/>
      <c r="V92" s="121"/>
      <c r="W92" s="121"/>
      <c r="X92" s="121"/>
      <c r="Y92" s="121"/>
      <c r="Z92" s="121"/>
    </row>
    <row r="93" spans="1:26" ht="21.75" customHeight="1" x14ac:dyDescent="0.15">
      <c r="A93" s="121"/>
      <c r="B93" s="123" t="s">
        <v>231</v>
      </c>
      <c r="C93" s="121"/>
      <c r="D93" s="121"/>
      <c r="E93" s="121"/>
      <c r="F93" s="121"/>
      <c r="G93" s="121"/>
      <c r="H93" s="121"/>
      <c r="I93" s="121"/>
      <c r="J93" s="121"/>
      <c r="K93" s="121"/>
      <c r="L93" s="121"/>
      <c r="M93" s="121"/>
      <c r="N93" s="121"/>
      <c r="O93" s="121"/>
      <c r="P93" s="121"/>
      <c r="Q93" s="121"/>
      <c r="R93" s="121"/>
      <c r="S93" s="121"/>
      <c r="T93" s="121"/>
      <c r="U93" s="121"/>
      <c r="V93" s="121"/>
      <c r="W93" s="121"/>
      <c r="X93" s="121"/>
      <c r="Y93" s="121"/>
      <c r="Z93" s="121"/>
    </row>
    <row r="94" spans="1:26" ht="21.75" customHeight="1" x14ac:dyDescent="0.15">
      <c r="A94" s="121"/>
      <c r="B94" s="124" t="s">
        <v>185</v>
      </c>
      <c r="C94" s="121"/>
      <c r="D94" s="121"/>
      <c r="E94" s="121"/>
      <c r="F94" s="121"/>
      <c r="G94" s="121"/>
      <c r="H94" s="121"/>
      <c r="I94" s="121"/>
      <c r="J94" s="121"/>
      <c r="K94" s="121"/>
      <c r="L94" s="121"/>
      <c r="M94" s="121"/>
      <c r="N94" s="121"/>
      <c r="O94" s="190"/>
      <c r="P94" s="190"/>
      <c r="Q94" s="190"/>
      <c r="R94" s="190"/>
      <c r="S94" s="190"/>
      <c r="T94" s="190"/>
      <c r="U94" s="190"/>
      <c r="V94" s="190"/>
      <c r="W94" s="121"/>
      <c r="X94" s="121"/>
      <c r="Y94" s="121"/>
      <c r="Z94" s="121"/>
    </row>
    <row r="95" spans="1:26" ht="21.75" customHeight="1" x14ac:dyDescent="0.15">
      <c r="A95" s="121"/>
      <c r="B95" s="124" t="s">
        <v>164</v>
      </c>
      <c r="C95" s="121"/>
      <c r="D95" s="121"/>
      <c r="E95" s="121"/>
      <c r="F95" s="121"/>
      <c r="G95" s="121"/>
      <c r="H95" s="121"/>
      <c r="I95" s="121"/>
      <c r="J95" s="121"/>
      <c r="K95" s="121"/>
      <c r="L95" s="121"/>
      <c r="M95" s="121"/>
      <c r="N95" s="121"/>
      <c r="O95" s="121"/>
      <c r="P95" s="121"/>
      <c r="Q95" s="121"/>
      <c r="R95" s="121"/>
      <c r="S95" s="121"/>
      <c r="T95" s="121"/>
      <c r="U95" s="121"/>
      <c r="V95" s="121"/>
      <c r="W95" s="121"/>
      <c r="X95" s="121"/>
      <c r="Y95" s="121"/>
      <c r="Z95" s="121"/>
    </row>
    <row r="96" spans="1:26" ht="21.75" customHeight="1" x14ac:dyDescent="0.15">
      <c r="A96" s="121"/>
      <c r="B96" s="124" t="s">
        <v>162</v>
      </c>
      <c r="C96" s="121"/>
      <c r="D96" s="121"/>
      <c r="E96" s="121"/>
      <c r="F96" s="121"/>
      <c r="G96" s="121"/>
      <c r="H96" s="121"/>
      <c r="I96" s="121"/>
      <c r="J96" s="121"/>
      <c r="K96" s="121"/>
      <c r="L96" s="121"/>
      <c r="M96" s="121"/>
      <c r="N96" s="121"/>
      <c r="O96" s="121"/>
      <c r="P96" s="121"/>
      <c r="Q96" s="121"/>
      <c r="R96" s="121"/>
      <c r="S96" s="121"/>
      <c r="T96" s="121"/>
      <c r="U96" s="121"/>
      <c r="V96" s="121"/>
      <c r="W96" s="121"/>
      <c r="X96" s="121"/>
      <c r="Y96" s="121"/>
      <c r="Z96" s="121"/>
    </row>
    <row r="97" spans="1:26" ht="21.75" customHeight="1" x14ac:dyDescent="0.15">
      <c r="A97" s="121"/>
      <c r="B97" s="124" t="s">
        <v>206</v>
      </c>
      <c r="C97" s="121"/>
      <c r="D97" s="121"/>
      <c r="E97" s="121"/>
      <c r="F97" s="121"/>
      <c r="G97" s="121"/>
      <c r="H97" s="121"/>
      <c r="I97" s="121"/>
      <c r="J97" s="121"/>
      <c r="K97" s="121"/>
      <c r="L97" s="121"/>
      <c r="M97" s="121"/>
      <c r="N97" s="121"/>
      <c r="O97" s="121"/>
      <c r="P97" s="121"/>
      <c r="Q97" s="121"/>
      <c r="R97" s="121"/>
      <c r="S97" s="121"/>
      <c r="T97" s="121"/>
      <c r="U97" s="121"/>
      <c r="V97" s="121"/>
      <c r="W97" s="121"/>
      <c r="X97" s="121"/>
      <c r="Y97" s="121"/>
      <c r="Z97" s="121"/>
    </row>
    <row r="98" spans="1:26" ht="21.75" customHeight="1" x14ac:dyDescent="0.15">
      <c r="A98" s="121"/>
      <c r="B98" s="124" t="s">
        <v>163</v>
      </c>
      <c r="C98" s="121"/>
      <c r="D98" s="121"/>
      <c r="E98" s="121"/>
      <c r="F98" s="121"/>
      <c r="G98" s="121"/>
      <c r="H98" s="121"/>
      <c r="I98" s="121"/>
      <c r="J98" s="121"/>
      <c r="K98" s="121"/>
      <c r="L98" s="121"/>
      <c r="M98" s="121"/>
      <c r="N98" s="121"/>
      <c r="O98" s="121"/>
      <c r="P98" s="121"/>
      <c r="Q98" s="121"/>
      <c r="R98" s="121"/>
      <c r="S98" s="121"/>
      <c r="T98" s="121"/>
      <c r="U98" s="121"/>
      <c r="V98" s="121"/>
      <c r="W98" s="121"/>
      <c r="X98" s="121"/>
      <c r="Y98" s="121"/>
      <c r="Z98" s="121"/>
    </row>
    <row r="99" spans="1:26" ht="21.75" customHeight="1" x14ac:dyDescent="0.15">
      <c r="A99" s="121"/>
      <c r="B99" s="190" t="s">
        <v>215</v>
      </c>
      <c r="C99" s="190"/>
      <c r="D99" s="190"/>
      <c r="E99" s="190"/>
      <c r="F99" s="190"/>
      <c r="G99" s="190"/>
      <c r="H99" s="190"/>
      <c r="I99" s="190"/>
      <c r="J99" s="190"/>
      <c r="K99" s="190"/>
      <c r="L99" s="190"/>
      <c r="M99" s="190"/>
      <c r="N99" s="190"/>
      <c r="O99" s="121"/>
      <c r="P99" s="121"/>
      <c r="Q99" s="121"/>
      <c r="R99" s="121"/>
      <c r="S99" s="121"/>
      <c r="T99" s="121"/>
      <c r="U99" s="121"/>
      <c r="V99" s="121"/>
      <c r="W99" s="121"/>
      <c r="X99" s="121"/>
      <c r="Y99" s="121"/>
      <c r="Z99" s="121"/>
    </row>
    <row r="100" spans="1:26" ht="18.75" customHeight="1" x14ac:dyDescent="0.15">
      <c r="A100" s="121"/>
      <c r="B100" s="121"/>
      <c r="C100" s="121"/>
      <c r="D100" s="121"/>
      <c r="E100" s="121"/>
      <c r="F100" s="121"/>
      <c r="G100" s="121"/>
      <c r="H100" s="121"/>
      <c r="I100" s="121"/>
      <c r="J100" s="121"/>
      <c r="K100" s="121"/>
      <c r="L100" s="121"/>
      <c r="M100" s="121"/>
      <c r="N100" s="121"/>
      <c r="O100" s="121"/>
      <c r="P100" s="121"/>
      <c r="Q100" s="121"/>
      <c r="R100" s="121"/>
      <c r="S100" s="121"/>
      <c r="T100" s="121"/>
      <c r="U100" s="121"/>
      <c r="V100" s="121"/>
      <c r="W100" s="121"/>
      <c r="X100" s="121"/>
      <c r="Y100" s="121"/>
      <c r="Z100" s="121"/>
    </row>
    <row r="101" spans="1:26" ht="18.75" customHeight="1" x14ac:dyDescent="0.15"/>
    <row r="102" spans="1:26" ht="18.75" customHeight="1" x14ac:dyDescent="0.15"/>
    <row r="103" spans="1:26" ht="18.75" customHeight="1" x14ac:dyDescent="0.15"/>
    <row r="104" spans="1:26" ht="18.75" customHeight="1" x14ac:dyDescent="0.15"/>
  </sheetData>
  <sheetProtection algorithmName="SHA-512" hashValue="V6Gtp+sOXcO9mZI9LjMPrUT1sDhG2UkbVeRxSfdnspk67x+UrTOtorns8Q2NNXD9Ia8zfSNQq6ZCxzTe5kPr5w==" saltValue="iNQ0iIlS1cbJG70uBFwoIA==" spinCount="100000" sheet="1" objects="1" scenarios="1"/>
  <mergeCells count="184">
    <mergeCell ref="R53:U53"/>
    <mergeCell ref="R54:U54"/>
    <mergeCell ref="C79:I79"/>
    <mergeCell ref="C63:L63"/>
    <mergeCell ref="C65:L65"/>
    <mergeCell ref="K71:L71"/>
    <mergeCell ref="C69:F69"/>
    <mergeCell ref="G69:H69"/>
    <mergeCell ref="Q63:Y66"/>
    <mergeCell ref="F60:G60"/>
    <mergeCell ref="H60:O60"/>
    <mergeCell ref="P53:Q53"/>
    <mergeCell ref="H54:O54"/>
    <mergeCell ref="P54:Q54"/>
    <mergeCell ref="F55:G57"/>
    <mergeCell ref="H55:I55"/>
    <mergeCell ref="Q71:Y73"/>
    <mergeCell ref="Q75:Y75"/>
    <mergeCell ref="Q76:Y76"/>
    <mergeCell ref="Q74:Y74"/>
    <mergeCell ref="W53:Y53"/>
    <mergeCell ref="W54:Y54"/>
    <mergeCell ref="C7:E7"/>
    <mergeCell ref="B79:B87"/>
    <mergeCell ref="C85:L85"/>
    <mergeCell ref="D86:E86"/>
    <mergeCell ref="D87:E87"/>
    <mergeCell ref="L19:M19"/>
    <mergeCell ref="F21:N21"/>
    <mergeCell ref="F20:N20"/>
    <mergeCell ref="F19:G19"/>
    <mergeCell ref="B32:B45"/>
    <mergeCell ref="C32:E45"/>
    <mergeCell ref="H45:O45"/>
    <mergeCell ref="M70:N70"/>
    <mergeCell ref="B16:B17"/>
    <mergeCell ref="C16:E17"/>
    <mergeCell ref="F16:J16"/>
    <mergeCell ref="K16:N17"/>
    <mergeCell ref="B23:B25"/>
    <mergeCell ref="B27:B30"/>
    <mergeCell ref="C27:E27"/>
    <mergeCell ref="K79:O79"/>
    <mergeCell ref="C81:O84"/>
    <mergeCell ref="J44:O44"/>
    <mergeCell ref="J43:O43"/>
    <mergeCell ref="B1:Y1"/>
    <mergeCell ref="H44:I44"/>
    <mergeCell ref="F40:G42"/>
    <mergeCell ref="F43:G44"/>
    <mergeCell ref="J40:O40"/>
    <mergeCell ref="B13:B14"/>
    <mergeCell ref="C19:E19"/>
    <mergeCell ref="C20:D21"/>
    <mergeCell ref="B20:B21"/>
    <mergeCell ref="F17:J17"/>
    <mergeCell ref="P19:Y19"/>
    <mergeCell ref="P20:Y20"/>
    <mergeCell ref="P21:Y21"/>
    <mergeCell ref="B11:B12"/>
    <mergeCell ref="F7:I7"/>
    <mergeCell ref="J7:N7"/>
    <mergeCell ref="C9:E9"/>
    <mergeCell ref="F9:J9"/>
    <mergeCell ref="P23:Y23"/>
    <mergeCell ref="P24:Y25"/>
    <mergeCell ref="C11:E11"/>
    <mergeCell ref="C12:E12"/>
    <mergeCell ref="C13:E13"/>
    <mergeCell ref="C14:E14"/>
    <mergeCell ref="F34:G34"/>
    <mergeCell ref="H33:O33"/>
    <mergeCell ref="H34:O34"/>
    <mergeCell ref="W34:Y34"/>
    <mergeCell ref="W32:Y32"/>
    <mergeCell ref="W33:Y33"/>
    <mergeCell ref="F24:N24"/>
    <mergeCell ref="F32:G32"/>
    <mergeCell ref="R32:U34"/>
    <mergeCell ref="H32:O32"/>
    <mergeCell ref="P7:Y7"/>
    <mergeCell ref="P9:Y9"/>
    <mergeCell ref="K9:N9"/>
    <mergeCell ref="F12:N12"/>
    <mergeCell ref="F11:N11"/>
    <mergeCell ref="P14:Y14"/>
    <mergeCell ref="F13:N13"/>
    <mergeCell ref="F14:N14"/>
    <mergeCell ref="P11:Y13"/>
    <mergeCell ref="C28:E28"/>
    <mergeCell ref="C29:E29"/>
    <mergeCell ref="C30:E30"/>
    <mergeCell ref="F29:N29"/>
    <mergeCell ref="F30:N30"/>
    <mergeCell ref="C25:E25"/>
    <mergeCell ref="C23:E23"/>
    <mergeCell ref="C24:E24"/>
    <mergeCell ref="F25:N25"/>
    <mergeCell ref="F23:N23"/>
    <mergeCell ref="F27:N27"/>
    <mergeCell ref="F28:N28"/>
    <mergeCell ref="I19:K19"/>
    <mergeCell ref="C70:E71"/>
    <mergeCell ref="F50:G54"/>
    <mergeCell ref="H50:O50"/>
    <mergeCell ref="H53:O53"/>
    <mergeCell ref="H40:I40"/>
    <mergeCell ref="H41:I41"/>
    <mergeCell ref="H42:I42"/>
    <mergeCell ref="H43:I43"/>
    <mergeCell ref="J41:O41"/>
    <mergeCell ref="J42:O42"/>
    <mergeCell ref="K69:L69"/>
    <mergeCell ref="K70:L70"/>
    <mergeCell ref="F70:G70"/>
    <mergeCell ref="H70:I70"/>
    <mergeCell ref="F71:G71"/>
    <mergeCell ref="H71:I71"/>
    <mergeCell ref="F45:G45"/>
    <mergeCell ref="H35:O35"/>
    <mergeCell ref="H36:O36"/>
    <mergeCell ref="H37:O37"/>
    <mergeCell ref="M63:O63"/>
    <mergeCell ref="M65:O65"/>
    <mergeCell ref="M66:O66"/>
    <mergeCell ref="B63:B66"/>
    <mergeCell ref="B69:B71"/>
    <mergeCell ref="J56:O56"/>
    <mergeCell ref="H57:I57"/>
    <mergeCell ref="J57:O57"/>
    <mergeCell ref="F58:G59"/>
    <mergeCell ref="H58:I58"/>
    <mergeCell ref="J58:O58"/>
    <mergeCell ref="H59:I59"/>
    <mergeCell ref="J59:O59"/>
    <mergeCell ref="H56:I56"/>
    <mergeCell ref="B47:B60"/>
    <mergeCell ref="C47:E60"/>
    <mergeCell ref="F47:G47"/>
    <mergeCell ref="H47:O47"/>
    <mergeCell ref="F48:G48"/>
    <mergeCell ref="J55:O55"/>
    <mergeCell ref="H38:O38"/>
    <mergeCell ref="H39:O39"/>
    <mergeCell ref="R50:U50"/>
    <mergeCell ref="W50:Y50"/>
    <mergeCell ref="H51:O51"/>
    <mergeCell ref="P51:Q51"/>
    <mergeCell ref="W51:Y51"/>
    <mergeCell ref="H52:O52"/>
    <mergeCell ref="P52:Q52"/>
    <mergeCell ref="W52:Y52"/>
    <mergeCell ref="W47:Y47"/>
    <mergeCell ref="H48:O48"/>
    <mergeCell ref="W48:Y48"/>
    <mergeCell ref="H49:O49"/>
    <mergeCell ref="W49:Y49"/>
    <mergeCell ref="R47:U49"/>
    <mergeCell ref="R51:U51"/>
    <mergeCell ref="R52:U52"/>
    <mergeCell ref="W35:Y35"/>
    <mergeCell ref="W36:Y36"/>
    <mergeCell ref="P47:Q49"/>
    <mergeCell ref="W55:Y55"/>
    <mergeCell ref="P32:Q34"/>
    <mergeCell ref="F33:G33"/>
    <mergeCell ref="Q80:Y87"/>
    <mergeCell ref="F35:G39"/>
    <mergeCell ref="F49:G49"/>
    <mergeCell ref="P36:Q36"/>
    <mergeCell ref="P37:Q37"/>
    <mergeCell ref="R35:U35"/>
    <mergeCell ref="R36:U36"/>
    <mergeCell ref="R37:U37"/>
    <mergeCell ref="R38:U38"/>
    <mergeCell ref="R39:U39"/>
    <mergeCell ref="W37:Y37"/>
    <mergeCell ref="P35:Q35"/>
    <mergeCell ref="W38:Y38"/>
    <mergeCell ref="W39:Y39"/>
    <mergeCell ref="W40:Y40"/>
    <mergeCell ref="P38:Q38"/>
    <mergeCell ref="P39:Q39"/>
    <mergeCell ref="P50:Q50"/>
  </mergeCells>
  <phoneticPr fontId="2" type="Hiragana"/>
  <dataValidations count="7">
    <dataValidation type="list" allowBlank="1" showInputMessage="1" showErrorMessage="1" sqref="F9:J9" xr:uid="{00000000-0002-0000-0000-000000000000}">
      <formula1>"　,小学生,中学生,高等学校,大学,職場,一般"</formula1>
    </dataValidation>
    <dataValidation type="list" allowBlank="1" showInputMessage="1" showErrorMessage="1" sqref="O62:S62 M65:M66" xr:uid="{00000000-0002-0000-0000-000001000000}">
      <formula1>"承諾します,承諾しません"</formula1>
    </dataValidation>
    <dataValidation type="list" allowBlank="1" showInputMessage="1" showErrorMessage="1" sqref="K86:K87" xr:uid="{00000000-0002-0000-0000-000004000000}">
      <formula1>"　,6,7,8,9,10,11,12,13,14,15,16,17,18,19,20,21,22,23,24"</formula1>
    </dataValidation>
    <dataValidation type="list" allowBlank="1" showInputMessage="1" showErrorMessage="1" sqref="M86:M87" xr:uid="{00000000-0002-0000-0000-000005000000}">
      <formula1>"　,00,05,10,15,20,25,30,35,40,45,50,55"</formula1>
    </dataValidation>
    <dataValidation type="list" allowBlank="1" showInputMessage="1" showErrorMessage="1" sqref="M63" xr:uid="{00000000-0002-0000-0000-000002000000}">
      <formula1>"　,あり,なし"</formula1>
    </dataValidation>
    <dataValidation type="list" allowBlank="1" showInputMessage="1" showErrorMessage="1" sqref="K79:O79" xr:uid="{7B651F6C-9609-467A-B422-1D2888B43805}">
      <formula1>"　,14日（土）時間指定なし,14日（土）午前,14日（土）午後,15日（日）時間指定なし,15日（日）午前,15日（日）午後"</formula1>
    </dataValidation>
    <dataValidation type="list" allowBlank="1" showInputMessage="1" showErrorMessage="1" sqref="H86:H87" xr:uid="{FB4A8449-4F71-427C-BE5B-C1AAA134666E}">
      <formula1>"　,13,14,15,16"</formula1>
    </dataValidation>
  </dataValidations>
  <pageMargins left="0.51181102362204722" right="0.31496062992125984" top="0.35433070866141736" bottom="0.35433070866141736" header="0.31496062992125984" footer="0.31496062992125984"/>
  <pageSetup paperSize="8" scale="55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9CCFF"/>
  </sheetPr>
  <dimension ref="A1:M43"/>
  <sheetViews>
    <sheetView workbookViewId="0"/>
  </sheetViews>
  <sheetFormatPr defaultRowHeight="13.5" x14ac:dyDescent="0.15"/>
  <cols>
    <col min="1" max="2" width="7.75" customWidth="1"/>
    <col min="3" max="12" width="8.625" customWidth="1"/>
  </cols>
  <sheetData>
    <row r="1" spans="1:13" ht="23.25" customHeight="1" x14ac:dyDescent="0.15">
      <c r="A1" s="10" t="s">
        <v>165</v>
      </c>
      <c r="B1" s="10"/>
      <c r="C1" s="11"/>
      <c r="D1" s="11"/>
      <c r="E1" s="11"/>
      <c r="F1" s="11"/>
      <c r="G1" s="501" t="s">
        <v>262</v>
      </c>
      <c r="H1" s="501"/>
      <c r="I1" s="501"/>
      <c r="J1" s="501"/>
      <c r="K1" s="501"/>
      <c r="L1" s="501"/>
    </row>
    <row r="2" spans="1:13" ht="7.5" customHeight="1" x14ac:dyDescent="0.15">
      <c r="A2" s="10"/>
      <c r="B2" s="10"/>
      <c r="C2" s="11"/>
      <c r="D2" s="11"/>
      <c r="E2" s="11"/>
      <c r="F2" s="11"/>
      <c r="G2" s="92"/>
      <c r="H2" s="92"/>
      <c r="I2" s="92"/>
      <c r="J2" s="92"/>
      <c r="K2" s="92"/>
      <c r="L2" s="92"/>
    </row>
    <row r="3" spans="1:13" ht="33.75" customHeight="1" x14ac:dyDescent="0.15">
      <c r="A3" s="502" t="s">
        <v>261</v>
      </c>
      <c r="B3" s="502"/>
      <c r="C3" s="502"/>
      <c r="D3" s="502"/>
      <c r="E3" s="502"/>
      <c r="F3" s="502"/>
      <c r="G3" s="502"/>
      <c r="H3" s="502"/>
      <c r="I3" s="502"/>
      <c r="J3" s="502"/>
      <c r="K3" s="502"/>
      <c r="L3" s="502"/>
    </row>
    <row r="4" spans="1:13" ht="25.5" customHeight="1" x14ac:dyDescent="0.15">
      <c r="A4" s="93"/>
      <c r="B4" s="93"/>
      <c r="C4" s="93"/>
      <c r="D4" s="93"/>
      <c r="E4" s="93"/>
      <c r="F4" s="93"/>
      <c r="G4" s="514" t="s">
        <v>210</v>
      </c>
      <c r="H4" s="515"/>
      <c r="I4" s="222" t="s">
        <v>212</v>
      </c>
      <c r="J4" s="516" t="str">
        <f>IF('（Ａ）入力シート'!K79="","",'（Ａ）入力シート'!K79)</f>
        <v>　</v>
      </c>
      <c r="K4" s="516"/>
      <c r="L4" s="517"/>
    </row>
    <row r="5" spans="1:13" ht="33" customHeight="1" x14ac:dyDescent="0.15">
      <c r="A5" s="451" t="s">
        <v>62</v>
      </c>
      <c r="B5" s="465"/>
      <c r="C5" s="505" t="str">
        <f>IF('（Ａ）入力シート'!F9="","",'（Ａ）入力シート'!F9)</f>
        <v>　</v>
      </c>
      <c r="D5" s="505"/>
      <c r="E5" s="505"/>
      <c r="F5" s="208" t="s">
        <v>8</v>
      </c>
      <c r="G5" s="209"/>
      <c r="H5" s="506" t="s">
        <v>152</v>
      </c>
      <c r="I5" s="507"/>
      <c r="J5" s="474"/>
      <c r="K5" s="474"/>
      <c r="L5" s="203" t="s">
        <v>83</v>
      </c>
    </row>
    <row r="6" spans="1:13" ht="19.5" customHeight="1" x14ac:dyDescent="0.15">
      <c r="A6" s="503" t="s">
        <v>60</v>
      </c>
      <c r="B6" s="504"/>
      <c r="C6" s="508" t="str">
        <f>IF('（Ａ）入力シート'!F11="","",'（Ａ）入力シート'!F11)</f>
        <v/>
      </c>
      <c r="D6" s="509"/>
      <c r="E6" s="509"/>
      <c r="F6" s="509"/>
      <c r="G6" s="509"/>
      <c r="H6" s="509"/>
      <c r="I6" s="509"/>
      <c r="J6" s="509"/>
      <c r="K6" s="509"/>
      <c r="L6" s="510"/>
    </row>
    <row r="7" spans="1:13" ht="43.5" customHeight="1" x14ac:dyDescent="0.15">
      <c r="A7" s="446" t="s">
        <v>81</v>
      </c>
      <c r="B7" s="448"/>
      <c r="C7" s="511" t="str">
        <f>IF('（Ａ）入力シート'!F12="","",'（Ａ）入力シート'!F12)</f>
        <v/>
      </c>
      <c r="D7" s="512"/>
      <c r="E7" s="512"/>
      <c r="F7" s="512"/>
      <c r="G7" s="512"/>
      <c r="H7" s="512"/>
      <c r="I7" s="512"/>
      <c r="J7" s="512"/>
      <c r="K7" s="512"/>
      <c r="L7" s="513"/>
    </row>
    <row r="8" spans="1:13" ht="33" customHeight="1" x14ac:dyDescent="0.15">
      <c r="A8" s="458" t="s">
        <v>82</v>
      </c>
      <c r="B8" s="459"/>
      <c r="C8" s="449" t="str">
        <f>IF('（Ａ）入力シート'!F17="","",'（Ａ）入力シート'!F17)</f>
        <v/>
      </c>
      <c r="D8" s="450"/>
      <c r="E8" s="450"/>
      <c r="F8" s="450"/>
      <c r="G8" s="450"/>
      <c r="H8" s="450"/>
      <c r="I8" s="474" t="s">
        <v>213</v>
      </c>
      <c r="J8" s="474"/>
      <c r="K8" s="474"/>
      <c r="L8" s="210"/>
    </row>
    <row r="9" spans="1:13" ht="18.75" customHeight="1" x14ac:dyDescent="0.15">
      <c r="A9" s="460" t="s">
        <v>10</v>
      </c>
      <c r="B9" s="461"/>
      <c r="C9" s="462" t="str">
        <f>IF('（Ａ）入力シート'!F23="","",'（Ａ）入力シート'!F23)</f>
        <v/>
      </c>
      <c r="D9" s="463"/>
      <c r="E9" s="463"/>
      <c r="F9" s="463"/>
      <c r="G9" s="464"/>
      <c r="H9" s="451" t="s">
        <v>51</v>
      </c>
      <c r="I9" s="452"/>
      <c r="J9" s="452"/>
      <c r="K9" s="452"/>
      <c r="L9" s="465"/>
    </row>
    <row r="10" spans="1:13" ht="33" customHeight="1" x14ac:dyDescent="0.15">
      <c r="A10" s="466" t="s">
        <v>48</v>
      </c>
      <c r="B10" s="467"/>
      <c r="C10" s="468" t="str">
        <f>IF('（Ａ）入力シート'!F24="","",'（Ａ）入力シート'!F24)</f>
        <v/>
      </c>
      <c r="D10" s="469"/>
      <c r="E10" s="469"/>
      <c r="F10" s="469"/>
      <c r="G10" s="470"/>
      <c r="H10" s="471" t="str">
        <f>IF('（Ａ）入力シート'!F25="","",'（Ａ）入力シート'!F25)</f>
        <v/>
      </c>
      <c r="I10" s="472"/>
      <c r="J10" s="472"/>
      <c r="K10" s="472"/>
      <c r="L10" s="473"/>
    </row>
    <row r="11" spans="1:13" ht="33" customHeight="1" x14ac:dyDescent="0.15">
      <c r="A11" s="451" t="s">
        <v>84</v>
      </c>
      <c r="B11" s="452"/>
      <c r="C11" s="453" t="str">
        <f>IF('（Ａ）入力シート'!F21="","",'（Ａ）入力シート'!F21)</f>
        <v/>
      </c>
      <c r="D11" s="454"/>
      <c r="E11" s="454"/>
      <c r="F11" s="454"/>
      <c r="G11" s="455"/>
      <c r="H11" s="451" t="s">
        <v>140</v>
      </c>
      <c r="I11" s="452"/>
      <c r="J11" s="454" t="str">
        <f>IF('（Ａ）入力シート'!F19="","",'（Ａ）入力シート'!F19)</f>
        <v/>
      </c>
      <c r="K11" s="454"/>
      <c r="L11" s="211" t="s">
        <v>28</v>
      </c>
    </row>
    <row r="12" spans="1:13" ht="27" customHeight="1" x14ac:dyDescent="0.15">
      <c r="A12" s="430" t="s">
        <v>56</v>
      </c>
      <c r="B12" s="431"/>
      <c r="C12" s="213" t="s">
        <v>49</v>
      </c>
      <c r="D12" s="474" t="str">
        <f>IF('（Ａ）入力シート'!F27="","",'（Ａ）入力シート'!F27)</f>
        <v/>
      </c>
      <c r="E12" s="474"/>
      <c r="F12" s="474"/>
      <c r="G12" s="474"/>
      <c r="H12" s="214"/>
      <c r="I12" s="215" t="s">
        <v>50</v>
      </c>
      <c r="J12" s="452" t="str">
        <f>IF('（Ａ）入力シート'!F29="","",'（Ａ）入力シート'!F29)</f>
        <v/>
      </c>
      <c r="K12" s="452"/>
      <c r="L12" s="465"/>
    </row>
    <row r="13" spans="1:13" ht="27" customHeight="1" thickBot="1" x14ac:dyDescent="0.2">
      <c r="A13" s="456"/>
      <c r="B13" s="457"/>
      <c r="C13" s="518" t="str">
        <f>IF('（Ａ）入力シート'!F28="","",'（Ａ）入力シート'!F28)</f>
        <v/>
      </c>
      <c r="D13" s="519"/>
      <c r="E13" s="519"/>
      <c r="F13" s="519"/>
      <c r="G13" s="519"/>
      <c r="H13" s="520"/>
      <c r="I13" s="216" t="s">
        <v>43</v>
      </c>
      <c r="J13" s="521" t="str">
        <f>IF('（Ａ）入力シート'!F30="","",'（Ａ）入力シート'!F30)</f>
        <v/>
      </c>
      <c r="K13" s="521"/>
      <c r="L13" s="522"/>
    </row>
    <row r="14" spans="1:13" ht="30.75" customHeight="1" thickTop="1" x14ac:dyDescent="0.15">
      <c r="A14" s="443" t="s">
        <v>141</v>
      </c>
      <c r="B14" s="496"/>
      <c r="C14" s="164" t="s">
        <v>45</v>
      </c>
      <c r="D14" s="534" t="str">
        <f>IF('（Ａ）入力シート'!H33="","",'（Ａ）入力シート'!H33)</f>
        <v/>
      </c>
      <c r="E14" s="535"/>
      <c r="F14" s="535"/>
      <c r="G14" s="535"/>
      <c r="H14" s="535"/>
      <c r="I14" s="536"/>
      <c r="J14" s="528" t="s">
        <v>54</v>
      </c>
      <c r="K14" s="529"/>
      <c r="L14" s="530"/>
      <c r="M14" s="23"/>
    </row>
    <row r="15" spans="1:13" ht="30.75" customHeight="1" x14ac:dyDescent="0.15">
      <c r="A15" s="443"/>
      <c r="B15" s="496"/>
      <c r="C15" s="125" t="s">
        <v>44</v>
      </c>
      <c r="D15" s="537" t="str">
        <f>IF('（Ａ）入力シート'!H34="","",'（Ａ）入力シート'!H34)</f>
        <v/>
      </c>
      <c r="E15" s="538"/>
      <c r="F15" s="538"/>
      <c r="G15" s="538"/>
      <c r="H15" s="538"/>
      <c r="I15" s="539"/>
      <c r="J15" s="531" t="str">
        <f>IF('（Ａ）入力シート'!R32="","",'（Ａ）入力シート'!R32)</f>
        <v/>
      </c>
      <c r="K15" s="532"/>
      <c r="L15" s="533"/>
      <c r="M15" s="22"/>
    </row>
    <row r="16" spans="1:13" ht="18" customHeight="1" x14ac:dyDescent="0.15">
      <c r="A16" s="443"/>
      <c r="B16" s="496"/>
      <c r="C16" s="525" t="s">
        <v>246</v>
      </c>
      <c r="D16" s="523" t="str">
        <f>IF('（Ａ）入力シート'!H35="","",'（Ａ）入力シート'!H35)</f>
        <v/>
      </c>
      <c r="E16" s="474"/>
      <c r="F16" s="474"/>
      <c r="G16" s="474"/>
      <c r="H16" s="474"/>
      <c r="I16" s="524"/>
      <c r="J16" s="198" t="s">
        <v>217</v>
      </c>
      <c r="K16" s="409" t="str">
        <f>IF('（Ａ）入力シート'!R35="","",'（Ａ）入力シート'!R35)</f>
        <v/>
      </c>
      <c r="L16" s="409"/>
      <c r="M16" s="22"/>
    </row>
    <row r="17" spans="1:13" ht="18" customHeight="1" x14ac:dyDescent="0.15">
      <c r="A17" s="443"/>
      <c r="B17" s="496"/>
      <c r="C17" s="526"/>
      <c r="D17" s="523" t="str">
        <f>IF('（Ａ）入力シート'!H36="","",'（Ａ）入力シート'!H36)</f>
        <v/>
      </c>
      <c r="E17" s="474"/>
      <c r="F17" s="474"/>
      <c r="G17" s="474"/>
      <c r="H17" s="474"/>
      <c r="I17" s="524"/>
      <c r="J17" s="198" t="s">
        <v>218</v>
      </c>
      <c r="K17" s="409" t="str">
        <f>IF('（Ａ）入力シート'!R36="","",'（Ａ）入力シート'!R36)</f>
        <v/>
      </c>
      <c r="L17" s="409"/>
      <c r="M17" s="22"/>
    </row>
    <row r="18" spans="1:13" ht="18" customHeight="1" x14ac:dyDescent="0.15">
      <c r="A18" s="443"/>
      <c r="B18" s="496"/>
      <c r="C18" s="526"/>
      <c r="D18" s="523" t="str">
        <f>IF('（Ａ）入力シート'!H37="","",'（Ａ）入力シート'!H37)</f>
        <v/>
      </c>
      <c r="E18" s="474"/>
      <c r="F18" s="474"/>
      <c r="G18" s="474"/>
      <c r="H18" s="474"/>
      <c r="I18" s="524"/>
      <c r="J18" s="198" t="s">
        <v>219</v>
      </c>
      <c r="K18" s="409" t="str">
        <f>IF('（Ａ）入力シート'!R37="","",'（Ａ）入力シート'!R37)</f>
        <v/>
      </c>
      <c r="L18" s="409"/>
      <c r="M18" s="22"/>
    </row>
    <row r="19" spans="1:13" ht="18" customHeight="1" x14ac:dyDescent="0.15">
      <c r="A19" s="443"/>
      <c r="B19" s="496"/>
      <c r="C19" s="526"/>
      <c r="D19" s="523" t="str">
        <f>IF('（Ａ）入力シート'!H38="","",'（Ａ）入力シート'!H38)</f>
        <v/>
      </c>
      <c r="E19" s="474"/>
      <c r="F19" s="474"/>
      <c r="G19" s="474"/>
      <c r="H19" s="474"/>
      <c r="I19" s="524"/>
      <c r="J19" s="198" t="s">
        <v>220</v>
      </c>
      <c r="K19" s="409" t="str">
        <f>IF('（Ａ）入力シート'!R38="","",'（Ａ）入力シート'!R38)</f>
        <v/>
      </c>
      <c r="L19" s="409"/>
      <c r="M19" s="22"/>
    </row>
    <row r="20" spans="1:13" ht="18" customHeight="1" x14ac:dyDescent="0.15">
      <c r="A20" s="432"/>
      <c r="B20" s="433"/>
      <c r="C20" s="527"/>
      <c r="D20" s="523" t="str">
        <f>IF('（Ａ）入力シート'!H39="","",'（Ａ）入力シート'!H39)</f>
        <v/>
      </c>
      <c r="E20" s="474"/>
      <c r="F20" s="474"/>
      <c r="G20" s="474"/>
      <c r="H20" s="474"/>
      <c r="I20" s="524"/>
      <c r="J20" s="198" t="s">
        <v>221</v>
      </c>
      <c r="K20" s="409" t="str">
        <f>IF('（Ａ）入力シート'!R39="","",'（Ａ）入力シート'!R39)</f>
        <v/>
      </c>
      <c r="L20" s="409"/>
      <c r="M20" s="22"/>
    </row>
    <row r="21" spans="1:13" ht="24" customHeight="1" x14ac:dyDescent="0.15">
      <c r="A21" s="443" t="s">
        <v>52</v>
      </c>
      <c r="B21" s="496"/>
      <c r="C21" s="199" t="s">
        <v>45</v>
      </c>
      <c r="D21" s="440" t="str">
        <f>IF('（Ａ）入力シート'!J41="","",'（Ａ）入力シート'!J41)</f>
        <v/>
      </c>
      <c r="E21" s="441"/>
      <c r="F21" s="442"/>
      <c r="G21" s="443" t="s">
        <v>46</v>
      </c>
      <c r="H21" s="496"/>
      <c r="I21" s="164" t="s">
        <v>45</v>
      </c>
      <c r="J21" s="440" t="str">
        <f>IF('（Ａ）入力シート'!J43="","",'（Ａ）入力シート'!J43)</f>
        <v/>
      </c>
      <c r="K21" s="441"/>
      <c r="L21" s="442"/>
      <c r="M21" s="21"/>
    </row>
    <row r="22" spans="1:13" ht="24" customHeight="1" x14ac:dyDescent="0.15">
      <c r="A22" s="432"/>
      <c r="B22" s="433"/>
      <c r="C22" s="159" t="s">
        <v>44</v>
      </c>
      <c r="D22" s="446" t="str">
        <f>IF('（Ａ）入力シート'!J42="","",'（Ａ）入力シート'!J42)</f>
        <v/>
      </c>
      <c r="E22" s="447"/>
      <c r="F22" s="448"/>
      <c r="G22" s="432"/>
      <c r="H22" s="433"/>
      <c r="I22" s="125" t="s">
        <v>44</v>
      </c>
      <c r="J22" s="446" t="str">
        <f>IF('（Ａ）入力シート'!J44="","",'（Ａ）入力シート'!J44)</f>
        <v/>
      </c>
      <c r="K22" s="447"/>
      <c r="L22" s="448"/>
      <c r="M22" s="23"/>
    </row>
    <row r="23" spans="1:13" ht="24" customHeight="1" thickBot="1" x14ac:dyDescent="0.2">
      <c r="A23" s="494" t="s">
        <v>53</v>
      </c>
      <c r="B23" s="495"/>
      <c r="C23" s="488" t="str">
        <f>IF('（Ａ）入力シート'!H45="","",'（Ａ）入力シート'!H45)</f>
        <v/>
      </c>
      <c r="D23" s="499"/>
      <c r="E23" s="499"/>
      <c r="F23" s="499"/>
      <c r="G23" s="500"/>
      <c r="H23" s="217"/>
      <c r="I23" s="217"/>
      <c r="J23" s="485"/>
      <c r="K23" s="485"/>
      <c r="L23" s="486"/>
      <c r="M23" s="24"/>
    </row>
    <row r="24" spans="1:13" ht="30.75" customHeight="1" thickTop="1" x14ac:dyDescent="0.15">
      <c r="A24" s="443" t="s">
        <v>142</v>
      </c>
      <c r="B24" s="496"/>
      <c r="C24" s="164" t="s">
        <v>45</v>
      </c>
      <c r="D24" s="534" t="str">
        <f>IF('（Ａ）入力シート'!H48="","",'（Ａ）入力シート'!H48)</f>
        <v/>
      </c>
      <c r="E24" s="535"/>
      <c r="F24" s="535"/>
      <c r="G24" s="535"/>
      <c r="H24" s="535"/>
      <c r="I24" s="536"/>
      <c r="J24" s="528" t="s">
        <v>54</v>
      </c>
      <c r="K24" s="529"/>
      <c r="L24" s="530"/>
      <c r="M24" s="24"/>
    </row>
    <row r="25" spans="1:13" ht="30.75" customHeight="1" x14ac:dyDescent="0.15">
      <c r="A25" s="443"/>
      <c r="B25" s="496"/>
      <c r="C25" s="125" t="s">
        <v>44</v>
      </c>
      <c r="D25" s="540" t="str">
        <f>IF('（Ａ）入力シート'!H49="","",'（Ａ）入力シート'!H49)</f>
        <v/>
      </c>
      <c r="E25" s="541"/>
      <c r="F25" s="541"/>
      <c r="G25" s="541"/>
      <c r="H25" s="541"/>
      <c r="I25" s="542"/>
      <c r="J25" s="531" t="str">
        <f>IF('（Ａ）入力シート'!R47="","",'（Ａ）入力シート'!R47)</f>
        <v/>
      </c>
      <c r="K25" s="532"/>
      <c r="L25" s="533"/>
      <c r="M25" s="24"/>
    </row>
    <row r="26" spans="1:13" ht="18" customHeight="1" x14ac:dyDescent="0.15">
      <c r="A26" s="443"/>
      <c r="B26" s="496"/>
      <c r="C26" s="525" t="s">
        <v>246</v>
      </c>
      <c r="D26" s="523" t="str">
        <f>IF('（Ａ）入力シート'!H50="","",'（Ａ）入力シート'!H50)</f>
        <v/>
      </c>
      <c r="E26" s="474"/>
      <c r="F26" s="474"/>
      <c r="G26" s="474"/>
      <c r="H26" s="474"/>
      <c r="I26" s="524"/>
      <c r="J26" s="198" t="s">
        <v>217</v>
      </c>
      <c r="K26" s="409" t="str">
        <f>IF('（Ａ）入力シート'!R50="","",'（Ａ）入力シート'!R50)</f>
        <v/>
      </c>
      <c r="L26" s="409"/>
      <c r="M26" s="24"/>
    </row>
    <row r="27" spans="1:13" ht="18" customHeight="1" x14ac:dyDescent="0.15">
      <c r="A27" s="443"/>
      <c r="B27" s="496"/>
      <c r="C27" s="526"/>
      <c r="D27" s="523" t="str">
        <f>IF('（Ａ）入力シート'!H51="","",'（Ａ）入力シート'!H51)</f>
        <v/>
      </c>
      <c r="E27" s="474"/>
      <c r="F27" s="474"/>
      <c r="G27" s="474"/>
      <c r="H27" s="474"/>
      <c r="I27" s="524"/>
      <c r="J27" s="198" t="s">
        <v>218</v>
      </c>
      <c r="K27" s="409" t="str">
        <f>IF('（Ａ）入力シート'!R51="","",'（Ａ）入力シート'!R51)</f>
        <v/>
      </c>
      <c r="L27" s="409"/>
      <c r="M27" s="24"/>
    </row>
    <row r="28" spans="1:13" ht="18" customHeight="1" x14ac:dyDescent="0.15">
      <c r="A28" s="443"/>
      <c r="B28" s="496"/>
      <c r="C28" s="526"/>
      <c r="D28" s="523" t="str">
        <f>IF('（Ａ）入力シート'!H52="","",'（Ａ）入力シート'!H52)</f>
        <v/>
      </c>
      <c r="E28" s="474"/>
      <c r="F28" s="474"/>
      <c r="G28" s="474"/>
      <c r="H28" s="474"/>
      <c r="I28" s="524"/>
      <c r="J28" s="198" t="s">
        <v>219</v>
      </c>
      <c r="K28" s="409" t="str">
        <f>IF('（Ａ）入力シート'!R52="","",'（Ａ）入力シート'!R52)</f>
        <v/>
      </c>
      <c r="L28" s="409"/>
      <c r="M28" s="24"/>
    </row>
    <row r="29" spans="1:13" ht="18" customHeight="1" x14ac:dyDescent="0.15">
      <c r="A29" s="443"/>
      <c r="B29" s="496"/>
      <c r="C29" s="526"/>
      <c r="D29" s="523" t="str">
        <f>IF('（Ａ）入力シート'!H53="","",'（Ａ）入力シート'!H53)</f>
        <v/>
      </c>
      <c r="E29" s="474"/>
      <c r="F29" s="474"/>
      <c r="G29" s="474"/>
      <c r="H29" s="474"/>
      <c r="I29" s="524"/>
      <c r="J29" s="198" t="s">
        <v>220</v>
      </c>
      <c r="K29" s="409" t="str">
        <f>IF('（Ａ）入力シート'!R53="","",'（Ａ）入力シート'!R53)</f>
        <v/>
      </c>
      <c r="L29" s="409"/>
      <c r="M29" s="24"/>
    </row>
    <row r="30" spans="1:13" ht="18" customHeight="1" x14ac:dyDescent="0.15">
      <c r="A30" s="432"/>
      <c r="B30" s="433"/>
      <c r="C30" s="527"/>
      <c r="D30" s="523" t="str">
        <f>IF('（Ａ）入力シート'!H54="","",'（Ａ）入力シート'!H54)</f>
        <v/>
      </c>
      <c r="E30" s="474"/>
      <c r="F30" s="474"/>
      <c r="G30" s="474"/>
      <c r="H30" s="474"/>
      <c r="I30" s="524"/>
      <c r="J30" s="198" t="s">
        <v>221</v>
      </c>
      <c r="K30" s="409" t="str">
        <f>IF('（Ａ）入力シート'!R54="","",'（Ａ）入力シート'!R54)</f>
        <v/>
      </c>
      <c r="L30" s="409"/>
      <c r="M30" s="24"/>
    </row>
    <row r="31" spans="1:13" ht="24" customHeight="1" x14ac:dyDescent="0.15">
      <c r="A31" s="430" t="s">
        <v>52</v>
      </c>
      <c r="B31" s="431"/>
      <c r="C31" s="199" t="s">
        <v>45</v>
      </c>
      <c r="D31" s="440" t="str">
        <f>IF('（Ａ）入力シート'!J56="","",'（Ａ）入力シート'!J56)</f>
        <v/>
      </c>
      <c r="E31" s="441"/>
      <c r="F31" s="442"/>
      <c r="G31" s="443" t="s">
        <v>46</v>
      </c>
      <c r="H31" s="444"/>
      <c r="I31" s="164" t="s">
        <v>45</v>
      </c>
      <c r="J31" s="440" t="str">
        <f>IF('（Ａ）入力シート'!J58="","",'（Ａ）入力シート'!J58)</f>
        <v/>
      </c>
      <c r="K31" s="441"/>
      <c r="L31" s="442"/>
    </row>
    <row r="32" spans="1:13" ht="24" customHeight="1" x14ac:dyDescent="0.15">
      <c r="A32" s="432"/>
      <c r="B32" s="433"/>
      <c r="C32" s="159" t="s">
        <v>44</v>
      </c>
      <c r="D32" s="446" t="str">
        <f>IF('（Ａ）入力シート'!J57="","",'（Ａ）入力シート'!J57)</f>
        <v/>
      </c>
      <c r="E32" s="447"/>
      <c r="F32" s="448"/>
      <c r="G32" s="432"/>
      <c r="H32" s="445"/>
      <c r="I32" s="125" t="s">
        <v>44</v>
      </c>
      <c r="J32" s="446" t="str">
        <f>IF('（Ａ）入力シート'!J59="","",'（Ａ）入力シート'!J59)</f>
        <v/>
      </c>
      <c r="K32" s="447"/>
      <c r="L32" s="448"/>
    </row>
    <row r="33" spans="1:12" ht="24" customHeight="1" thickBot="1" x14ac:dyDescent="0.2">
      <c r="A33" s="497" t="s">
        <v>53</v>
      </c>
      <c r="B33" s="497"/>
      <c r="C33" s="487" t="str">
        <f>IF('（Ａ）入力シート'!H60="","",'（Ａ）入力シート'!H60)</f>
        <v/>
      </c>
      <c r="D33" s="487"/>
      <c r="E33" s="487"/>
      <c r="F33" s="487"/>
      <c r="G33" s="488"/>
      <c r="H33" s="489" t="s">
        <v>239</v>
      </c>
      <c r="I33" s="489"/>
      <c r="J33" s="490"/>
      <c r="K33" s="491" t="str">
        <f>IF('（Ａ）入力シート'!M63="","",'（Ａ）入力シート'!M63)</f>
        <v>　</v>
      </c>
      <c r="L33" s="492"/>
    </row>
    <row r="34" spans="1:12" ht="30.75" customHeight="1" thickTop="1" x14ac:dyDescent="0.15">
      <c r="A34" s="432" t="s">
        <v>209</v>
      </c>
      <c r="B34" s="445"/>
      <c r="C34" s="471" t="s">
        <v>214</v>
      </c>
      <c r="D34" s="472"/>
      <c r="E34" s="493" t="str">
        <f>IF('（Ａ）入力シート'!F19="","",'（Ａ）入力シート'!F19)</f>
        <v/>
      </c>
      <c r="F34" s="493"/>
      <c r="G34" s="181" t="s">
        <v>208</v>
      </c>
      <c r="H34" s="180" t="s">
        <v>207</v>
      </c>
      <c r="I34" s="498" t="str">
        <f>IF('（Ａ）入力シート'!K69="","",'（Ａ）入力シート'!K69)</f>
        <v/>
      </c>
      <c r="J34" s="498"/>
      <c r="K34" s="182" t="s">
        <v>211</v>
      </c>
      <c r="L34" s="212"/>
    </row>
    <row r="35" spans="1:12" ht="28.5" customHeight="1" x14ac:dyDescent="0.15">
      <c r="A35" s="430" t="s">
        <v>85</v>
      </c>
      <c r="B35" s="431"/>
      <c r="C35" s="434" t="s">
        <v>263</v>
      </c>
      <c r="D35" s="435"/>
      <c r="E35" s="435"/>
      <c r="F35" s="435"/>
      <c r="G35" s="435"/>
      <c r="H35" s="435"/>
      <c r="I35" s="435"/>
      <c r="J35" s="435"/>
      <c r="K35" s="436" t="str">
        <f>IF('（Ａ）入力シート'!M65="","",'（Ａ）入力シート'!M65)</f>
        <v>承諾します</v>
      </c>
      <c r="L35" s="437"/>
    </row>
    <row r="36" spans="1:12" ht="28.5" customHeight="1" x14ac:dyDescent="0.15">
      <c r="A36" s="432"/>
      <c r="B36" s="433"/>
      <c r="C36" s="438" t="s">
        <v>264</v>
      </c>
      <c r="D36" s="439"/>
      <c r="E36" s="439"/>
      <c r="F36" s="439"/>
      <c r="G36" s="439"/>
      <c r="H36" s="439"/>
      <c r="I36" s="439"/>
      <c r="J36" s="439"/>
      <c r="K36" s="436" t="str">
        <f>IF('（Ａ）入力シート'!M66="","",'（Ａ）入力シート'!M66)</f>
        <v>承諾します</v>
      </c>
      <c r="L36" s="437"/>
    </row>
    <row r="37" spans="1:12" ht="6" customHeight="1" x14ac:dyDescent="0.15">
      <c r="A37" s="126"/>
      <c r="B37" s="126"/>
      <c r="C37" s="115"/>
      <c r="D37" s="115"/>
      <c r="E37" s="115"/>
      <c r="F37" s="115"/>
      <c r="G37" s="115"/>
      <c r="H37" s="115"/>
      <c r="I37" s="115"/>
      <c r="J37" s="115"/>
      <c r="K37" s="127"/>
      <c r="L37" s="127"/>
    </row>
    <row r="38" spans="1:12" ht="28.5" customHeight="1" x14ac:dyDescent="0.15">
      <c r="A38" s="484" t="s">
        <v>280</v>
      </c>
      <c r="B38" s="484"/>
      <c r="C38" s="484"/>
      <c r="D38" s="484"/>
      <c r="E38" s="484"/>
      <c r="F38" s="484"/>
      <c r="G38" s="484"/>
      <c r="H38" s="484"/>
      <c r="I38" s="484"/>
      <c r="J38" s="484"/>
      <c r="K38" s="484"/>
      <c r="L38" s="484"/>
    </row>
    <row r="39" spans="1:12" ht="21.75" customHeight="1" x14ac:dyDescent="0.15">
      <c r="A39" s="482" t="s">
        <v>252</v>
      </c>
      <c r="B39" s="482"/>
      <c r="C39" s="483">
        <f ca="1">TODAY()</f>
        <v>45771</v>
      </c>
      <c r="D39" s="483"/>
      <c r="E39" s="128"/>
      <c r="F39" s="128"/>
      <c r="G39" s="128"/>
      <c r="H39" s="128"/>
      <c r="I39" s="128"/>
      <c r="J39" s="128"/>
      <c r="K39" s="129"/>
      <c r="L39" s="129"/>
    </row>
    <row r="40" spans="1:12" ht="19.5" customHeight="1" x14ac:dyDescent="0.15">
      <c r="A40" s="129"/>
      <c r="B40" s="129"/>
      <c r="C40" s="129"/>
      <c r="D40" s="129"/>
      <c r="E40" s="130"/>
      <c r="F40" s="479" t="s">
        <v>55</v>
      </c>
      <c r="G40" s="479"/>
      <c r="H40" s="477" t="str">
        <f>IF('（Ａ）入力シート'!F12="","",'（Ａ）入力シート'!F12)</f>
        <v/>
      </c>
      <c r="I40" s="477"/>
      <c r="J40" s="477"/>
      <c r="K40" s="477"/>
      <c r="L40" s="477"/>
    </row>
    <row r="41" spans="1:12" ht="19.5" customHeight="1" x14ac:dyDescent="0.15">
      <c r="A41" s="129"/>
      <c r="B41" s="129"/>
      <c r="C41" s="129"/>
      <c r="D41" s="129"/>
      <c r="E41" s="130"/>
      <c r="F41" s="479"/>
      <c r="G41" s="479"/>
      <c r="H41" s="478"/>
      <c r="I41" s="478"/>
      <c r="J41" s="478"/>
      <c r="K41" s="478"/>
      <c r="L41" s="478"/>
    </row>
    <row r="42" spans="1:12" ht="19.5" customHeight="1" x14ac:dyDescent="0.15">
      <c r="A42" s="120"/>
      <c r="B42" s="129"/>
      <c r="C42" s="129"/>
      <c r="D42" s="131"/>
      <c r="E42" s="132"/>
      <c r="F42" s="479" t="s">
        <v>47</v>
      </c>
      <c r="G42" s="479"/>
      <c r="H42" s="481" t="str">
        <f>IF('（Ａ）入力シート'!F14="","",'（Ａ）入力シート'!F14)</f>
        <v/>
      </c>
      <c r="I42" s="481"/>
      <c r="J42" s="481"/>
      <c r="K42" s="481"/>
      <c r="L42" s="475" t="s">
        <v>147</v>
      </c>
    </row>
    <row r="43" spans="1:12" ht="19.5" customHeight="1" x14ac:dyDescent="0.15">
      <c r="A43" s="133"/>
      <c r="B43" s="133"/>
      <c r="C43" s="133"/>
      <c r="D43" s="133"/>
      <c r="E43" s="133"/>
      <c r="F43" s="480" t="s">
        <v>86</v>
      </c>
      <c r="G43" s="480"/>
      <c r="H43" s="478"/>
      <c r="I43" s="478"/>
      <c r="J43" s="478"/>
      <c r="K43" s="478"/>
      <c r="L43" s="476"/>
    </row>
  </sheetData>
  <sheetProtection algorithmName="SHA-512" hashValue="hz8Ln+4A/C718PXOHK3ulRJspNhvDLTm6Ds7X30qhUXmsY9rkOdERT3Cq9r7CqM10NKxz4ySgN+vgVfhe8YFLw==" saltValue="raVmn6V+EEYAeYnlnEIhWA==" spinCount="100000" sheet="1" objects="1" scenarios="1"/>
  <mergeCells count="99">
    <mergeCell ref="K30:L30"/>
    <mergeCell ref="K27:L27"/>
    <mergeCell ref="D28:I28"/>
    <mergeCell ref="K28:L28"/>
    <mergeCell ref="D29:I29"/>
    <mergeCell ref="K29:L29"/>
    <mergeCell ref="A14:B20"/>
    <mergeCell ref="A24:B30"/>
    <mergeCell ref="K16:L16"/>
    <mergeCell ref="K17:L17"/>
    <mergeCell ref="K18:L18"/>
    <mergeCell ref="K19:L19"/>
    <mergeCell ref="K20:L20"/>
    <mergeCell ref="C26:C30"/>
    <mergeCell ref="D26:I26"/>
    <mergeCell ref="K26:L26"/>
    <mergeCell ref="D27:I27"/>
    <mergeCell ref="D24:I24"/>
    <mergeCell ref="J24:L24"/>
    <mergeCell ref="D25:I25"/>
    <mergeCell ref="J25:L25"/>
    <mergeCell ref="D30:I30"/>
    <mergeCell ref="J21:L21"/>
    <mergeCell ref="D21:F21"/>
    <mergeCell ref="D12:G12"/>
    <mergeCell ref="J12:L12"/>
    <mergeCell ref="C13:H13"/>
    <mergeCell ref="J13:L13"/>
    <mergeCell ref="D17:I17"/>
    <mergeCell ref="D18:I18"/>
    <mergeCell ref="D19:I19"/>
    <mergeCell ref="D20:I20"/>
    <mergeCell ref="C16:C20"/>
    <mergeCell ref="D16:I16"/>
    <mergeCell ref="J14:L14"/>
    <mergeCell ref="J15:L15"/>
    <mergeCell ref="D14:I14"/>
    <mergeCell ref="D15:I15"/>
    <mergeCell ref="C34:D34"/>
    <mergeCell ref="I34:J34"/>
    <mergeCell ref="C23:G23"/>
    <mergeCell ref="G1:L1"/>
    <mergeCell ref="A3:L3"/>
    <mergeCell ref="A6:B6"/>
    <mergeCell ref="A7:B7"/>
    <mergeCell ref="A5:B5"/>
    <mergeCell ref="C5:E5"/>
    <mergeCell ref="H5:I5"/>
    <mergeCell ref="J5:K5"/>
    <mergeCell ref="C6:L6"/>
    <mergeCell ref="C7:L7"/>
    <mergeCell ref="G4:H4"/>
    <mergeCell ref="J4:L4"/>
    <mergeCell ref="A11:B11"/>
    <mergeCell ref="A39:B39"/>
    <mergeCell ref="C39:D39"/>
    <mergeCell ref="A38:L38"/>
    <mergeCell ref="J22:L22"/>
    <mergeCell ref="J23:L23"/>
    <mergeCell ref="C33:G33"/>
    <mergeCell ref="H33:J33"/>
    <mergeCell ref="K33:L33"/>
    <mergeCell ref="A34:B34"/>
    <mergeCell ref="E34:F34"/>
    <mergeCell ref="J32:L32"/>
    <mergeCell ref="A23:B23"/>
    <mergeCell ref="D22:F22"/>
    <mergeCell ref="A21:B22"/>
    <mergeCell ref="G21:H22"/>
    <mergeCell ref="A33:B33"/>
    <mergeCell ref="L42:L43"/>
    <mergeCell ref="H40:L41"/>
    <mergeCell ref="F42:G42"/>
    <mergeCell ref="F43:G43"/>
    <mergeCell ref="H42:K43"/>
    <mergeCell ref="F40:G41"/>
    <mergeCell ref="C8:H8"/>
    <mergeCell ref="H11:I11"/>
    <mergeCell ref="C11:G11"/>
    <mergeCell ref="A12:B13"/>
    <mergeCell ref="A8:B8"/>
    <mergeCell ref="A9:B9"/>
    <mergeCell ref="C9:G9"/>
    <mergeCell ref="H9:L9"/>
    <mergeCell ref="A10:B10"/>
    <mergeCell ref="C10:G10"/>
    <mergeCell ref="H10:L10"/>
    <mergeCell ref="J11:K11"/>
    <mergeCell ref="I8:K8"/>
    <mergeCell ref="A31:B32"/>
    <mergeCell ref="D31:F31"/>
    <mergeCell ref="G31:H32"/>
    <mergeCell ref="J31:L31"/>
    <mergeCell ref="D32:F32"/>
    <mergeCell ref="A35:B36"/>
    <mergeCell ref="C35:J35"/>
    <mergeCell ref="K35:L35"/>
    <mergeCell ref="K36:L36"/>
    <mergeCell ref="C36:J36"/>
  </mergeCells>
  <phoneticPr fontId="2"/>
  <pageMargins left="1.1023622047244095" right="0" top="0.39370078740157483" bottom="0.39370078740157483" header="0.31496062992125984" footer="0.31496062992125984"/>
  <pageSetup paperSize="9" scale="8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9CCFF"/>
  </sheetPr>
  <dimension ref="A1:L25"/>
  <sheetViews>
    <sheetView workbookViewId="0"/>
  </sheetViews>
  <sheetFormatPr defaultRowHeight="13.5" x14ac:dyDescent="0.15"/>
  <cols>
    <col min="1" max="2" width="8.125" customWidth="1"/>
    <col min="3" max="4" width="10.125" customWidth="1"/>
    <col min="8" max="10" width="9.375" customWidth="1"/>
  </cols>
  <sheetData>
    <row r="1" spans="1:12" ht="20.25" customHeight="1" x14ac:dyDescent="0.15">
      <c r="A1" s="12" t="s">
        <v>166</v>
      </c>
      <c r="B1" s="11"/>
      <c r="C1" s="11"/>
      <c r="D1" s="11"/>
      <c r="E1" s="501" t="s">
        <v>262</v>
      </c>
      <c r="F1" s="501"/>
      <c r="G1" s="501"/>
      <c r="H1" s="501"/>
      <c r="I1" s="501"/>
      <c r="J1" s="501"/>
      <c r="K1" s="13"/>
    </row>
    <row r="2" spans="1:12" ht="20.25" customHeight="1" x14ac:dyDescent="0.15">
      <c r="A2" s="12"/>
      <c r="B2" s="11"/>
      <c r="C2" s="11"/>
      <c r="D2" s="11"/>
      <c r="E2" s="11"/>
      <c r="F2" s="11"/>
      <c r="G2" s="11"/>
      <c r="H2" s="13"/>
      <c r="I2" s="11"/>
      <c r="J2" s="11"/>
    </row>
    <row r="3" spans="1:12" ht="35.25" customHeight="1" x14ac:dyDescent="0.15">
      <c r="A3" s="559" t="s">
        <v>265</v>
      </c>
      <c r="B3" s="559"/>
      <c r="C3" s="559"/>
      <c r="D3" s="559"/>
      <c r="E3" s="559"/>
      <c r="F3" s="559"/>
      <c r="G3" s="559"/>
      <c r="H3" s="559"/>
      <c r="I3" s="559"/>
      <c r="J3" s="559"/>
      <c r="K3" s="25"/>
      <c r="L3" s="25"/>
    </row>
    <row r="4" spans="1:12" ht="53.25" customHeight="1" thickBot="1" x14ac:dyDescent="0.2">
      <c r="A4" s="560" t="s">
        <v>57</v>
      </c>
      <c r="B4" s="560"/>
      <c r="C4" s="560"/>
      <c r="D4" s="560"/>
      <c r="E4" s="560"/>
      <c r="F4" s="560"/>
      <c r="G4" s="560"/>
      <c r="H4" s="560"/>
      <c r="I4" s="560"/>
      <c r="J4" s="560"/>
    </row>
    <row r="5" spans="1:12" ht="45" customHeight="1" thickBot="1" x14ac:dyDescent="0.2">
      <c r="A5" s="561" t="s">
        <v>62</v>
      </c>
      <c r="B5" s="562"/>
      <c r="C5" s="565" t="str">
        <f>IF('（Ａ）入力シート'!F9="","",'（Ａ）入力シート'!F9)</f>
        <v>　</v>
      </c>
      <c r="D5" s="565"/>
      <c r="E5" s="165" t="s">
        <v>58</v>
      </c>
      <c r="F5" s="553" t="s">
        <v>61</v>
      </c>
      <c r="G5" s="553"/>
      <c r="H5" s="566"/>
      <c r="I5" s="566"/>
      <c r="J5" s="166" t="s">
        <v>59</v>
      </c>
    </row>
    <row r="6" spans="1:12" ht="30.75" customHeight="1" x14ac:dyDescent="0.15">
      <c r="A6" s="563" t="s">
        <v>60</v>
      </c>
      <c r="B6" s="564"/>
      <c r="C6" s="550" t="str">
        <f>IF('（Ａ）入力シート'!F11="","",'（Ａ）入力シート'!F11)</f>
        <v/>
      </c>
      <c r="D6" s="551"/>
      <c r="E6" s="551"/>
      <c r="F6" s="551"/>
      <c r="G6" s="551"/>
      <c r="H6" s="551"/>
      <c r="I6" s="551"/>
      <c r="J6" s="552"/>
    </row>
    <row r="7" spans="1:12" ht="49.5" customHeight="1" x14ac:dyDescent="0.15">
      <c r="A7" s="547" t="s">
        <v>11</v>
      </c>
      <c r="B7" s="548"/>
      <c r="C7" s="554" t="str">
        <f>IF('（Ａ）入力シート'!F12="","",'（Ａ）入力シート'!F12)</f>
        <v/>
      </c>
      <c r="D7" s="555"/>
      <c r="E7" s="555"/>
      <c r="F7" s="555"/>
      <c r="G7" s="555"/>
      <c r="H7" s="555"/>
      <c r="I7" s="555"/>
      <c r="J7" s="556"/>
    </row>
    <row r="8" spans="1:12" ht="21" customHeight="1" x14ac:dyDescent="0.15">
      <c r="A8" s="570" t="s">
        <v>73</v>
      </c>
      <c r="B8" s="571"/>
      <c r="C8" s="508" t="str">
        <f>IF('（Ａ）入力シート'!F16="","",'（Ａ）入力シート'!F16)</f>
        <v/>
      </c>
      <c r="D8" s="509"/>
      <c r="E8" s="509"/>
      <c r="F8" s="509"/>
      <c r="G8" s="509"/>
      <c r="H8" s="509"/>
      <c r="I8" s="509"/>
      <c r="J8" s="568"/>
    </row>
    <row r="9" spans="1:12" ht="30.75" customHeight="1" thickBot="1" x14ac:dyDescent="0.2">
      <c r="A9" s="572"/>
      <c r="B9" s="573"/>
      <c r="C9" s="574" t="str">
        <f>IF('（Ａ）入力シート'!F17="","",'（Ａ）入力シート'!F17)</f>
        <v/>
      </c>
      <c r="D9" s="575"/>
      <c r="E9" s="575"/>
      <c r="F9" s="575"/>
      <c r="G9" s="575"/>
      <c r="H9" s="575"/>
      <c r="I9" s="575"/>
      <c r="J9" s="576"/>
    </row>
    <row r="10" spans="1:12" ht="27.75" customHeight="1" x14ac:dyDescent="0.15">
      <c r="A10" s="557" t="s">
        <v>143</v>
      </c>
      <c r="B10" s="558"/>
      <c r="C10" s="164" t="s">
        <v>92</v>
      </c>
      <c r="D10" s="569" t="str">
        <f>IF('（Ａ）入力シート'!J40="","",'（Ａ）入力シート'!J40)</f>
        <v/>
      </c>
      <c r="E10" s="569"/>
      <c r="F10" s="569"/>
      <c r="G10" s="569"/>
      <c r="H10" s="569"/>
      <c r="I10" s="200"/>
      <c r="J10" s="201"/>
    </row>
    <row r="11" spans="1:12" ht="33" customHeight="1" x14ac:dyDescent="0.15">
      <c r="A11" s="557"/>
      <c r="B11" s="558"/>
      <c r="C11" s="27" t="s">
        <v>90</v>
      </c>
      <c r="D11" s="555" t="str">
        <f>IF('（Ａ）入力シート'!J41="","",'（Ａ）入力シート'!J41)</f>
        <v/>
      </c>
      <c r="E11" s="555"/>
      <c r="F11" s="555"/>
      <c r="G11" s="555"/>
      <c r="H11" s="555"/>
      <c r="I11" s="555" t="s">
        <v>89</v>
      </c>
      <c r="J11" s="556"/>
    </row>
    <row r="12" spans="1:12" ht="28.5" customHeight="1" x14ac:dyDescent="0.15">
      <c r="A12" s="557"/>
      <c r="B12" s="558"/>
      <c r="C12" s="26" t="s">
        <v>91</v>
      </c>
      <c r="D12" s="545" t="str">
        <f>IF('（Ａ）入力シート'!H32="","",'（Ａ）入力シート'!H32)</f>
        <v/>
      </c>
      <c r="E12" s="545"/>
      <c r="F12" s="545"/>
      <c r="G12" s="545"/>
      <c r="H12" s="545"/>
      <c r="I12" s="545"/>
      <c r="J12" s="546"/>
    </row>
    <row r="13" spans="1:12" ht="50.25" customHeight="1" x14ac:dyDescent="0.15">
      <c r="A13" s="547"/>
      <c r="B13" s="548"/>
      <c r="C13" s="27" t="s">
        <v>93</v>
      </c>
      <c r="D13" s="511" t="str">
        <f>IF('（Ａ）入力シート'!H33="","",'（Ａ）入力シート'!H33)</f>
        <v/>
      </c>
      <c r="E13" s="512"/>
      <c r="F13" s="512"/>
      <c r="G13" s="512"/>
      <c r="H13" s="512"/>
      <c r="I13" s="512"/>
      <c r="J13" s="549"/>
    </row>
    <row r="14" spans="1:12" ht="27.75" customHeight="1" x14ac:dyDescent="0.15">
      <c r="A14" s="577" t="s">
        <v>144</v>
      </c>
      <c r="B14" s="578"/>
      <c r="C14" s="26" t="s">
        <v>68</v>
      </c>
      <c r="D14" s="569" t="str">
        <f>IF('（Ａ）入力シート'!J55="","",'（Ａ）入力シート'!J55)</f>
        <v/>
      </c>
      <c r="E14" s="569"/>
      <c r="F14" s="569"/>
      <c r="G14" s="569"/>
      <c r="H14" s="569"/>
      <c r="I14" s="23"/>
      <c r="J14" s="205"/>
    </row>
    <row r="15" spans="1:12" ht="33" customHeight="1" x14ac:dyDescent="0.15">
      <c r="A15" s="557"/>
      <c r="B15" s="558"/>
      <c r="C15" s="27" t="s">
        <v>90</v>
      </c>
      <c r="D15" s="555" t="str">
        <f>IF('（Ａ）入力シート'!J56="","",'（Ａ）入力シート'!J56)</f>
        <v/>
      </c>
      <c r="E15" s="555"/>
      <c r="F15" s="555"/>
      <c r="G15" s="555"/>
      <c r="H15" s="555"/>
      <c r="I15" s="555" t="s">
        <v>89</v>
      </c>
      <c r="J15" s="556"/>
    </row>
    <row r="16" spans="1:12" ht="28.5" customHeight="1" x14ac:dyDescent="0.15">
      <c r="A16" s="557"/>
      <c r="B16" s="558"/>
      <c r="C16" s="26" t="s">
        <v>91</v>
      </c>
      <c r="D16" s="545" t="str">
        <f>IF('（Ａ）入力シート'!H47="","",'（Ａ）入力シート'!H47)</f>
        <v/>
      </c>
      <c r="E16" s="545"/>
      <c r="F16" s="545"/>
      <c r="G16" s="545"/>
      <c r="H16" s="545"/>
      <c r="I16" s="545"/>
      <c r="J16" s="546"/>
    </row>
    <row r="17" spans="1:10" ht="50.25" customHeight="1" x14ac:dyDescent="0.15">
      <c r="A17" s="547"/>
      <c r="B17" s="548"/>
      <c r="C17" s="27" t="s">
        <v>93</v>
      </c>
      <c r="D17" s="512" t="str">
        <f>IF('（Ａ）入力シート'!H48="","",'（Ａ）入力シート'!H48)</f>
        <v/>
      </c>
      <c r="E17" s="512"/>
      <c r="F17" s="512"/>
      <c r="G17" s="512"/>
      <c r="H17" s="512"/>
      <c r="I17" s="512"/>
      <c r="J17" s="549"/>
    </row>
    <row r="18" spans="1:10" ht="28.5" customHeight="1" x14ac:dyDescent="0.15">
      <c r="A18" s="543" t="s">
        <v>60</v>
      </c>
      <c r="B18" s="464"/>
      <c r="C18" s="544" t="str">
        <f>IF('（Ａ）入力シート'!F20="","",'（Ａ）入力シート'!F20)</f>
        <v/>
      </c>
      <c r="D18" s="545"/>
      <c r="E18" s="545"/>
      <c r="F18" s="545"/>
      <c r="G18" s="545"/>
      <c r="H18" s="545"/>
      <c r="I18" s="545"/>
      <c r="J18" s="546"/>
    </row>
    <row r="19" spans="1:10" ht="49.5" customHeight="1" x14ac:dyDescent="0.15">
      <c r="A19" s="547" t="s">
        <v>87</v>
      </c>
      <c r="B19" s="548"/>
      <c r="C19" s="511" t="str">
        <f>IF('（Ａ）入力シート'!F21="","",'（Ａ）入力シート'!F21)</f>
        <v/>
      </c>
      <c r="D19" s="512"/>
      <c r="E19" s="512"/>
      <c r="F19" s="512"/>
      <c r="G19" s="512"/>
      <c r="H19" s="512"/>
      <c r="I19" s="512"/>
      <c r="J19" s="549"/>
    </row>
    <row r="20" spans="1:10" ht="60" customHeight="1" thickBot="1" x14ac:dyDescent="0.2">
      <c r="A20" s="579" t="s">
        <v>63</v>
      </c>
      <c r="B20" s="580"/>
      <c r="C20" s="581"/>
      <c r="D20" s="582"/>
      <c r="E20" s="582"/>
      <c r="F20" s="582"/>
      <c r="G20" s="582"/>
      <c r="H20" s="582"/>
      <c r="I20" s="582"/>
      <c r="J20" s="583"/>
    </row>
    <row r="21" spans="1:10" ht="19.5" customHeight="1" x14ac:dyDescent="0.15">
      <c r="A21" s="14"/>
      <c r="B21" s="14"/>
      <c r="C21" s="10"/>
      <c r="D21" s="10"/>
      <c r="E21" s="10"/>
      <c r="F21" s="10"/>
      <c r="G21" s="10"/>
      <c r="H21" s="10"/>
      <c r="I21" s="10"/>
      <c r="J21" s="10"/>
    </row>
    <row r="22" spans="1:10" ht="21" customHeight="1" x14ac:dyDescent="0.15">
      <c r="A22" s="13" t="s">
        <v>64</v>
      </c>
      <c r="B22" s="13"/>
      <c r="C22" s="11"/>
      <c r="D22" s="11"/>
      <c r="E22" s="11"/>
      <c r="F22" s="11"/>
      <c r="G22" s="11"/>
      <c r="H22" s="11"/>
      <c r="I22" s="11"/>
      <c r="J22" s="11"/>
    </row>
    <row r="23" spans="1:10" ht="21" customHeight="1" x14ac:dyDescent="0.15">
      <c r="A23" s="567" t="s">
        <v>229</v>
      </c>
      <c r="B23" s="567"/>
      <c r="C23" s="567"/>
      <c r="D23" s="567"/>
      <c r="E23" s="567"/>
      <c r="F23" s="567"/>
      <c r="G23" s="567"/>
      <c r="H23" s="567"/>
      <c r="I23" s="567"/>
      <c r="J23" s="567"/>
    </row>
    <row r="24" spans="1:10" ht="21" customHeight="1" x14ac:dyDescent="0.15">
      <c r="A24" s="13" t="s">
        <v>88</v>
      </c>
      <c r="B24" s="13"/>
      <c r="C24" s="11"/>
      <c r="D24" s="11"/>
      <c r="E24" s="11"/>
      <c r="F24" s="11"/>
      <c r="G24" s="11"/>
      <c r="H24" s="11"/>
      <c r="I24" s="11"/>
      <c r="J24" s="11"/>
    </row>
    <row r="25" spans="1:10" ht="14.25" x14ac:dyDescent="0.15">
      <c r="A25" s="13"/>
      <c r="B25" s="13"/>
      <c r="C25" s="11"/>
      <c r="D25" s="11"/>
      <c r="E25" s="11"/>
      <c r="F25" s="11"/>
      <c r="G25" s="11"/>
      <c r="H25" s="11"/>
      <c r="I25" s="11"/>
      <c r="J25" s="11"/>
    </row>
  </sheetData>
  <sheetProtection algorithmName="SHA-512" hashValue="R3N06qDctWkpqf83ZfHQYc/DwZEltWDf7w4kAi/ZU1A7V4/GAeRTquJ75NkxRRSV3JZApanYNcy8PJarPsTduQ==" saltValue="37DuIs7O827hrjirlZ66rw==" spinCount="100000" sheet="1" objects="1" scenarios="1"/>
  <mergeCells count="33">
    <mergeCell ref="A23:J23"/>
    <mergeCell ref="D16:J16"/>
    <mergeCell ref="D17:J17"/>
    <mergeCell ref="C8:J8"/>
    <mergeCell ref="D14:H14"/>
    <mergeCell ref="D15:H15"/>
    <mergeCell ref="I15:J15"/>
    <mergeCell ref="I11:J11"/>
    <mergeCell ref="D10:H10"/>
    <mergeCell ref="D11:H11"/>
    <mergeCell ref="D12:J12"/>
    <mergeCell ref="A8:B9"/>
    <mergeCell ref="C9:J9"/>
    <mergeCell ref="A14:B17"/>
    <mergeCell ref="A20:B20"/>
    <mergeCell ref="C20:J20"/>
    <mergeCell ref="C6:J6"/>
    <mergeCell ref="F5:G5"/>
    <mergeCell ref="E1:J1"/>
    <mergeCell ref="C7:J7"/>
    <mergeCell ref="A10:B13"/>
    <mergeCell ref="A3:J3"/>
    <mergeCell ref="A4:J4"/>
    <mergeCell ref="A5:B5"/>
    <mergeCell ref="A7:B7"/>
    <mergeCell ref="A6:B6"/>
    <mergeCell ref="C5:D5"/>
    <mergeCell ref="H5:I5"/>
    <mergeCell ref="A18:B18"/>
    <mergeCell ref="C18:J18"/>
    <mergeCell ref="A19:B19"/>
    <mergeCell ref="C19:J19"/>
    <mergeCell ref="D13:J13"/>
  </mergeCells>
  <phoneticPr fontId="2" type="Hiragana"/>
  <pageMargins left="1.1811023622047245" right="0.31496062992125984" top="0.94488188976377963" bottom="0.35433070866141736" header="0.31496062992125984" footer="0.31496062992125984"/>
  <pageSetup paperSize="9"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9CCFF"/>
  </sheetPr>
  <dimension ref="A1:AE58"/>
  <sheetViews>
    <sheetView workbookViewId="0"/>
  </sheetViews>
  <sheetFormatPr defaultRowHeight="13.5" x14ac:dyDescent="0.15"/>
  <cols>
    <col min="1" max="21" width="7.875" customWidth="1"/>
    <col min="22" max="31" width="7.25" customWidth="1"/>
  </cols>
  <sheetData>
    <row r="1" spans="1:31" ht="24" customHeight="1" x14ac:dyDescent="0.15">
      <c r="A1" s="31" t="s">
        <v>167</v>
      </c>
      <c r="B1" s="32"/>
      <c r="C1" s="32"/>
      <c r="D1" s="33"/>
      <c r="E1" s="33"/>
      <c r="F1" s="33"/>
      <c r="G1" s="33"/>
      <c r="H1" s="33"/>
      <c r="I1" s="32"/>
      <c r="J1" s="32"/>
      <c r="K1" s="34"/>
      <c r="L1" s="34"/>
      <c r="M1" s="35"/>
      <c r="N1" s="35"/>
      <c r="O1" s="34"/>
      <c r="P1" s="34"/>
      <c r="Q1" s="584" t="s">
        <v>266</v>
      </c>
      <c r="R1" s="584"/>
      <c r="S1" s="584"/>
      <c r="T1" s="584"/>
      <c r="U1" s="585"/>
      <c r="V1" s="6"/>
      <c r="W1" s="6"/>
      <c r="X1" s="6"/>
      <c r="Y1" s="6"/>
      <c r="Z1" s="6"/>
      <c r="AA1" s="6"/>
      <c r="AB1" s="6"/>
      <c r="AC1" s="6"/>
      <c r="AD1" s="6"/>
      <c r="AE1" s="6"/>
    </row>
    <row r="2" spans="1:31" ht="12" customHeight="1" x14ac:dyDescent="0.15">
      <c r="A2" s="36"/>
      <c r="B2" s="37"/>
      <c r="C2" s="37"/>
      <c r="D2" s="38"/>
      <c r="E2" s="38"/>
      <c r="F2" s="38"/>
      <c r="G2" s="38"/>
      <c r="H2" s="38"/>
      <c r="I2" s="37"/>
      <c r="J2" s="37"/>
      <c r="K2" s="39"/>
      <c r="L2" s="39"/>
      <c r="M2" s="40"/>
      <c r="N2" s="40"/>
      <c r="O2" s="39"/>
      <c r="P2" s="39"/>
      <c r="Q2" s="39"/>
      <c r="R2" s="39"/>
      <c r="S2" s="39"/>
      <c r="T2" s="39"/>
      <c r="U2" s="41"/>
      <c r="V2" s="6"/>
      <c r="W2" s="6"/>
      <c r="X2" s="6"/>
      <c r="Y2" s="6"/>
      <c r="Z2" s="6"/>
      <c r="AA2" s="6"/>
      <c r="AB2" s="6"/>
      <c r="AC2" s="6"/>
      <c r="AD2" s="6"/>
      <c r="AE2" s="6"/>
    </row>
    <row r="3" spans="1:31" ht="22.5" customHeight="1" x14ac:dyDescent="0.15">
      <c r="A3" s="36"/>
      <c r="B3" s="595" t="s">
        <v>270</v>
      </c>
      <c r="C3" s="595"/>
      <c r="D3" s="595"/>
      <c r="E3" s="595"/>
      <c r="F3" s="595"/>
      <c r="G3" s="595"/>
      <c r="H3" s="595"/>
      <c r="I3" s="595"/>
      <c r="J3" s="595"/>
      <c r="K3" s="595"/>
      <c r="L3" s="595"/>
      <c r="M3" s="595"/>
      <c r="N3" s="595"/>
      <c r="O3" s="595"/>
      <c r="P3" s="595"/>
      <c r="Q3" s="595"/>
      <c r="R3" s="595"/>
      <c r="S3" s="595"/>
      <c r="T3" s="39"/>
      <c r="U3" s="41"/>
      <c r="V3" s="6"/>
      <c r="W3" s="6"/>
      <c r="X3" s="6"/>
      <c r="Y3" s="6"/>
      <c r="Z3" s="6"/>
      <c r="AA3" s="6"/>
      <c r="AB3" s="6"/>
      <c r="AC3" s="6"/>
      <c r="AD3" s="6"/>
      <c r="AE3" s="6"/>
    </row>
    <row r="4" spans="1:31" ht="22.5" customHeight="1" x14ac:dyDescent="0.15">
      <c r="A4" s="42"/>
      <c r="B4" s="595"/>
      <c r="C4" s="595"/>
      <c r="D4" s="595"/>
      <c r="E4" s="595"/>
      <c r="F4" s="595"/>
      <c r="G4" s="595"/>
      <c r="H4" s="595"/>
      <c r="I4" s="595"/>
      <c r="J4" s="595"/>
      <c r="K4" s="595"/>
      <c r="L4" s="595"/>
      <c r="M4" s="595"/>
      <c r="N4" s="595"/>
      <c r="O4" s="595"/>
      <c r="P4" s="595"/>
      <c r="Q4" s="595"/>
      <c r="R4" s="595"/>
      <c r="S4" s="595"/>
      <c r="T4" s="43"/>
      <c r="U4" s="44"/>
      <c r="V4" s="605" t="s">
        <v>109</v>
      </c>
      <c r="W4" s="588"/>
      <c r="X4" s="588"/>
      <c r="Y4" s="588"/>
      <c r="Z4" s="28"/>
      <c r="AA4" s="28"/>
      <c r="AB4" s="28"/>
      <c r="AC4" s="28"/>
      <c r="AD4" s="28"/>
      <c r="AE4" s="29" t="s">
        <v>94</v>
      </c>
    </row>
    <row r="5" spans="1:31" ht="24" customHeight="1" thickBot="1" x14ac:dyDescent="0.2">
      <c r="A5" s="42"/>
      <c r="B5" s="596"/>
      <c r="C5" s="596"/>
      <c r="D5" s="596"/>
      <c r="E5" s="596"/>
      <c r="F5" s="596"/>
      <c r="G5" s="596"/>
      <c r="H5" s="596"/>
      <c r="I5" s="596"/>
      <c r="J5" s="596"/>
      <c r="K5" s="596"/>
      <c r="L5" s="596"/>
      <c r="M5" s="596"/>
      <c r="N5" s="596"/>
      <c r="O5" s="596"/>
      <c r="P5" s="596"/>
      <c r="Q5" s="596"/>
      <c r="R5" s="596"/>
      <c r="S5" s="596"/>
      <c r="T5" s="45"/>
      <c r="U5" s="44"/>
      <c r="V5" s="605"/>
      <c r="W5" s="588"/>
      <c r="X5" s="588"/>
      <c r="Y5" s="588"/>
      <c r="Z5" s="28"/>
      <c r="AA5" s="28"/>
      <c r="AB5" s="28"/>
      <c r="AC5" s="28"/>
      <c r="AD5" s="28"/>
      <c r="AE5" s="29" t="s">
        <v>95</v>
      </c>
    </row>
    <row r="6" spans="1:31" ht="24" customHeight="1" x14ac:dyDescent="0.15">
      <c r="A6" s="42"/>
      <c r="B6" s="589" t="str">
        <f>IF('（Ａ）入力シート'!F9="","",'（Ａ）入力シート'!F9)</f>
        <v>　</v>
      </c>
      <c r="C6" s="590"/>
      <c r="D6" s="590"/>
      <c r="E6" s="613" t="s">
        <v>96</v>
      </c>
      <c r="F6" s="606" t="s">
        <v>146</v>
      </c>
      <c r="G6" s="607"/>
      <c r="H6" s="597" t="s">
        <v>145</v>
      </c>
      <c r="I6" s="597"/>
      <c r="J6" s="597"/>
      <c r="K6" s="598"/>
      <c r="L6" s="611" t="s">
        <v>97</v>
      </c>
      <c r="M6" s="589" t="str">
        <f>IF('（Ａ）入力シート'!F12="","",'（Ａ）入力シート'!F12)</f>
        <v/>
      </c>
      <c r="N6" s="590"/>
      <c r="O6" s="590"/>
      <c r="P6" s="590"/>
      <c r="Q6" s="590"/>
      <c r="R6" s="590"/>
      <c r="S6" s="591"/>
      <c r="T6" s="46"/>
      <c r="U6" s="44"/>
      <c r="V6" s="28" t="s">
        <v>98</v>
      </c>
      <c r="W6" s="28"/>
      <c r="X6" s="28"/>
      <c r="Y6" s="28"/>
      <c r="Z6" s="28"/>
      <c r="AA6" s="28"/>
      <c r="AB6" s="28"/>
      <c r="AC6" s="28"/>
      <c r="AD6" s="28"/>
      <c r="AE6" s="29" t="s">
        <v>99</v>
      </c>
    </row>
    <row r="7" spans="1:31" ht="24" customHeight="1" thickBot="1" x14ac:dyDescent="0.2">
      <c r="A7" s="42"/>
      <c r="B7" s="592"/>
      <c r="C7" s="593"/>
      <c r="D7" s="593"/>
      <c r="E7" s="614"/>
      <c r="F7" s="608"/>
      <c r="G7" s="609"/>
      <c r="H7" s="599"/>
      <c r="I7" s="599"/>
      <c r="J7" s="599"/>
      <c r="K7" s="600"/>
      <c r="L7" s="612"/>
      <c r="M7" s="592"/>
      <c r="N7" s="593"/>
      <c r="O7" s="593"/>
      <c r="P7" s="593"/>
      <c r="Q7" s="593"/>
      <c r="R7" s="593"/>
      <c r="S7" s="594"/>
      <c r="T7" s="46"/>
      <c r="U7" s="44"/>
      <c r="V7" s="28"/>
      <c r="W7" s="28"/>
      <c r="X7" s="28"/>
      <c r="Y7" s="28"/>
      <c r="Z7" s="28"/>
      <c r="AA7" s="28"/>
      <c r="AB7" s="28"/>
      <c r="AC7" s="28"/>
      <c r="AD7" s="28"/>
      <c r="AE7" s="29"/>
    </row>
    <row r="8" spans="1:31" ht="14.25" customHeight="1" x14ac:dyDescent="0.15">
      <c r="A8" s="42"/>
      <c r="B8" s="47"/>
      <c r="C8" s="48"/>
      <c r="D8" s="37"/>
      <c r="E8" s="37"/>
      <c r="F8" s="37"/>
      <c r="G8" s="37"/>
      <c r="H8" s="37"/>
      <c r="I8" s="37"/>
      <c r="J8" s="37"/>
      <c r="K8" s="38"/>
      <c r="L8" s="38"/>
      <c r="M8" s="38"/>
      <c r="N8" s="38"/>
      <c r="O8" s="38"/>
      <c r="P8" s="38"/>
      <c r="Q8" s="38"/>
      <c r="R8" s="49"/>
      <c r="S8" s="38"/>
      <c r="T8" s="38"/>
      <c r="U8" s="44"/>
      <c r="V8" s="28"/>
      <c r="W8" s="28"/>
      <c r="X8" s="28"/>
      <c r="Y8" s="28"/>
      <c r="Z8" s="28"/>
      <c r="AA8" s="28"/>
      <c r="AB8" s="28"/>
      <c r="AC8" s="28"/>
      <c r="AD8" s="28"/>
      <c r="AE8" s="29" t="s">
        <v>100</v>
      </c>
    </row>
    <row r="9" spans="1:31" ht="24" customHeight="1" x14ac:dyDescent="0.15">
      <c r="A9" s="42"/>
      <c r="B9" s="50"/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37"/>
      <c r="S9" s="586" t="s">
        <v>107</v>
      </c>
      <c r="T9" s="586"/>
      <c r="U9" s="587"/>
      <c r="V9" s="28"/>
      <c r="W9" s="28"/>
      <c r="X9" s="28"/>
      <c r="Y9" s="28"/>
      <c r="Z9" s="28"/>
      <c r="AA9" s="28"/>
      <c r="AB9" s="28"/>
      <c r="AC9" s="28"/>
      <c r="AD9" s="28"/>
      <c r="AE9" s="29" t="s">
        <v>101</v>
      </c>
    </row>
    <row r="10" spans="1:31" ht="24" customHeight="1" x14ac:dyDescent="0.15">
      <c r="A10" s="42"/>
      <c r="B10" s="51"/>
      <c r="C10" s="37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52"/>
      <c r="S10" s="623" t="s">
        <v>108</v>
      </c>
      <c r="T10" s="623"/>
      <c r="U10" s="624"/>
      <c r="V10" s="28"/>
      <c r="W10" s="28"/>
      <c r="X10" s="28"/>
      <c r="Y10" s="28"/>
      <c r="Z10" s="28"/>
      <c r="AA10" s="28"/>
      <c r="AB10" s="28"/>
      <c r="AC10" s="28"/>
      <c r="AD10" s="28"/>
      <c r="AE10" s="28"/>
    </row>
    <row r="11" spans="1:31" ht="24" customHeight="1" x14ac:dyDescent="0.15">
      <c r="A11" s="42"/>
      <c r="B11" s="38"/>
      <c r="C11" s="37"/>
      <c r="D11" s="37"/>
      <c r="E11" s="37"/>
      <c r="F11" s="37"/>
      <c r="G11" s="37"/>
      <c r="H11" s="37"/>
      <c r="I11" s="37"/>
      <c r="J11" s="37"/>
      <c r="K11" s="38"/>
      <c r="L11" s="38"/>
      <c r="M11" s="38"/>
      <c r="N11" s="38"/>
      <c r="O11" s="38"/>
      <c r="P11" s="38"/>
      <c r="Q11" s="38"/>
      <c r="R11" s="49"/>
      <c r="S11" s="621" t="s">
        <v>170</v>
      </c>
      <c r="T11" s="621"/>
      <c r="U11" s="622"/>
      <c r="V11" s="28"/>
      <c r="W11" s="28"/>
      <c r="X11" s="28"/>
      <c r="Y11" s="28"/>
      <c r="Z11" s="28"/>
      <c r="AA11" s="28"/>
      <c r="AB11" s="28"/>
      <c r="AC11" s="28"/>
      <c r="AD11" s="28"/>
      <c r="AE11" s="28"/>
    </row>
    <row r="12" spans="1:31" ht="24" customHeight="1" x14ac:dyDescent="0.15">
      <c r="A12" s="42"/>
      <c r="B12" s="38"/>
      <c r="C12" s="37"/>
      <c r="D12" s="37"/>
      <c r="E12" s="37"/>
      <c r="F12" s="37"/>
      <c r="G12" s="37"/>
      <c r="H12" s="37"/>
      <c r="I12" s="37"/>
      <c r="J12" s="37"/>
      <c r="K12" s="38"/>
      <c r="L12" s="38"/>
      <c r="M12" s="38"/>
      <c r="N12" s="38"/>
      <c r="O12" s="38"/>
      <c r="P12" s="38"/>
      <c r="Q12" s="38"/>
      <c r="R12" s="49"/>
      <c r="S12" s="38"/>
      <c r="T12" s="38"/>
      <c r="U12" s="44"/>
      <c r="V12" s="28"/>
      <c r="W12" s="28"/>
      <c r="X12" s="28"/>
      <c r="Y12" s="28"/>
      <c r="Z12" s="28"/>
      <c r="AA12" s="28"/>
      <c r="AB12" s="28"/>
      <c r="AC12" s="28"/>
      <c r="AD12" s="28"/>
      <c r="AE12" s="28"/>
    </row>
    <row r="13" spans="1:31" ht="24" customHeight="1" x14ac:dyDescent="0.15">
      <c r="A13" s="42"/>
      <c r="B13" s="38"/>
      <c r="C13" s="37"/>
      <c r="D13" s="53"/>
      <c r="E13" s="53"/>
      <c r="F13" s="37"/>
      <c r="G13" s="48"/>
      <c r="H13" s="48"/>
      <c r="I13" s="48"/>
      <c r="J13" s="48"/>
      <c r="K13" s="48"/>
      <c r="L13" s="48"/>
      <c r="M13" s="48"/>
      <c r="N13" s="48"/>
      <c r="O13" s="48"/>
      <c r="P13" s="48"/>
      <c r="Q13" s="38"/>
      <c r="R13" s="49"/>
      <c r="S13" s="38"/>
      <c r="T13" s="38"/>
      <c r="U13" s="44"/>
      <c r="V13" s="28"/>
      <c r="W13" s="28"/>
      <c r="X13" s="28"/>
      <c r="Y13" s="28"/>
      <c r="Z13" s="28"/>
      <c r="AA13" s="28"/>
      <c r="AB13" s="28"/>
      <c r="AC13" s="28"/>
      <c r="AD13" s="28"/>
      <c r="AE13" s="28"/>
    </row>
    <row r="14" spans="1:31" ht="24" customHeight="1" x14ac:dyDescent="0.15">
      <c r="A14" s="42"/>
      <c r="B14" s="38"/>
      <c r="C14" s="37"/>
      <c r="D14" s="53"/>
      <c r="E14" s="53"/>
      <c r="F14" s="37"/>
      <c r="G14" s="37"/>
      <c r="H14" s="37"/>
      <c r="I14" s="37"/>
      <c r="J14" s="37"/>
      <c r="K14" s="38"/>
      <c r="L14" s="38"/>
      <c r="M14" s="38"/>
      <c r="N14" s="38"/>
      <c r="O14" s="38"/>
      <c r="P14" s="38"/>
      <c r="Q14" s="38"/>
      <c r="R14" s="49"/>
      <c r="S14" s="38"/>
      <c r="T14" s="38"/>
      <c r="U14" s="44"/>
      <c r="V14" s="28"/>
      <c r="W14" s="28"/>
      <c r="X14" s="28"/>
      <c r="Y14" s="28"/>
      <c r="Z14" s="28"/>
      <c r="AA14" s="28"/>
      <c r="AB14" s="28"/>
      <c r="AC14" s="28"/>
      <c r="AD14" s="28"/>
      <c r="AE14" s="28"/>
    </row>
    <row r="15" spans="1:31" ht="24" customHeight="1" x14ac:dyDescent="0.15">
      <c r="A15" s="42"/>
      <c r="B15" s="38"/>
      <c r="C15" s="37"/>
      <c r="D15" s="53"/>
      <c r="E15" s="53"/>
      <c r="F15" s="37"/>
      <c r="G15" s="37"/>
      <c r="H15" s="37"/>
      <c r="I15" s="37"/>
      <c r="J15" s="37"/>
      <c r="K15" s="38"/>
      <c r="L15" s="38"/>
      <c r="M15" s="38"/>
      <c r="N15" s="38"/>
      <c r="O15" s="38"/>
      <c r="P15" s="38"/>
      <c r="Q15" s="38"/>
      <c r="R15" s="49"/>
      <c r="S15" s="38"/>
      <c r="T15" s="38"/>
      <c r="U15" s="44"/>
      <c r="V15" s="28"/>
      <c r="W15" s="28"/>
      <c r="X15" s="28"/>
      <c r="Y15" s="28"/>
      <c r="Z15" s="28"/>
      <c r="AA15" s="28"/>
      <c r="AB15" s="28"/>
      <c r="AC15" s="28"/>
      <c r="AD15" s="28"/>
      <c r="AE15" s="28"/>
    </row>
    <row r="16" spans="1:31" ht="24" customHeight="1" x14ac:dyDescent="0.15">
      <c r="A16" s="42"/>
      <c r="B16" s="38"/>
      <c r="C16" s="37"/>
      <c r="D16" s="53"/>
      <c r="E16" s="53"/>
      <c r="F16" s="37"/>
      <c r="G16" s="37"/>
      <c r="H16" s="37"/>
      <c r="I16" s="37"/>
      <c r="J16" s="37"/>
      <c r="K16" s="38"/>
      <c r="L16" s="38"/>
      <c r="M16" s="38"/>
      <c r="N16" s="38"/>
      <c r="O16" s="38"/>
      <c r="P16" s="38"/>
      <c r="Q16" s="38"/>
      <c r="R16" s="49"/>
      <c r="S16" s="38"/>
      <c r="T16" s="38"/>
      <c r="U16" s="44"/>
      <c r="V16" s="28"/>
      <c r="W16" s="28"/>
      <c r="X16" s="28"/>
      <c r="Y16" s="28"/>
      <c r="Z16" s="28"/>
      <c r="AA16" s="28"/>
      <c r="AB16" s="28"/>
      <c r="AC16" s="28"/>
      <c r="AD16" s="28"/>
      <c r="AE16" s="28"/>
    </row>
    <row r="17" spans="1:31" ht="24" customHeight="1" x14ac:dyDescent="0.15">
      <c r="A17" s="42"/>
      <c r="B17" s="38"/>
      <c r="C17" s="37"/>
      <c r="D17" s="53"/>
      <c r="E17" s="53"/>
      <c r="F17" s="37"/>
      <c r="G17" s="37"/>
      <c r="H17" s="37"/>
      <c r="I17" s="37"/>
      <c r="J17" s="37"/>
      <c r="K17" s="38"/>
      <c r="L17" s="38"/>
      <c r="M17" s="38"/>
      <c r="N17" s="38"/>
      <c r="O17" s="38"/>
      <c r="P17" s="38"/>
      <c r="Q17" s="38"/>
      <c r="R17" s="49"/>
      <c r="S17" s="38"/>
      <c r="T17" s="38"/>
      <c r="U17" s="44"/>
      <c r="V17" s="28"/>
      <c r="W17" s="28"/>
      <c r="X17" s="28"/>
      <c r="Y17" s="28"/>
      <c r="Z17" s="28"/>
      <c r="AA17" s="28"/>
      <c r="AB17" s="28"/>
      <c r="AC17" s="28"/>
      <c r="AD17" s="28"/>
      <c r="AE17" s="28"/>
    </row>
    <row r="18" spans="1:31" ht="24" customHeight="1" x14ac:dyDescent="0.15">
      <c r="A18" s="42"/>
      <c r="B18" s="38"/>
      <c r="C18" s="37"/>
      <c r="D18" s="53"/>
      <c r="E18" s="53"/>
      <c r="F18" s="37"/>
      <c r="G18" s="37"/>
      <c r="H18" s="37"/>
      <c r="I18" s="37"/>
      <c r="J18" s="37"/>
      <c r="K18" s="38"/>
      <c r="L18" s="38"/>
      <c r="M18" s="38"/>
      <c r="N18" s="38"/>
      <c r="O18" s="38"/>
      <c r="P18" s="38"/>
      <c r="Q18" s="38"/>
      <c r="R18" s="49"/>
      <c r="S18" s="38"/>
      <c r="T18" s="38"/>
      <c r="U18" s="44"/>
      <c r="V18" s="28"/>
      <c r="W18" s="28"/>
      <c r="X18" s="28"/>
      <c r="Y18" s="28"/>
      <c r="Z18" s="28"/>
      <c r="AA18" s="28"/>
      <c r="AB18" s="28"/>
      <c r="AC18" s="28"/>
      <c r="AD18" s="28"/>
      <c r="AE18" s="28"/>
    </row>
    <row r="19" spans="1:31" ht="24" customHeight="1" x14ac:dyDescent="0.15">
      <c r="A19" s="42"/>
      <c r="B19" s="38"/>
      <c r="C19" s="37"/>
      <c r="D19" s="53"/>
      <c r="E19" s="53"/>
      <c r="F19" s="37"/>
      <c r="G19" s="38"/>
      <c r="H19" s="38"/>
      <c r="I19" s="38"/>
      <c r="J19" s="38"/>
      <c r="K19" s="38"/>
      <c r="L19" s="38"/>
      <c r="M19" s="38" t="s">
        <v>102</v>
      </c>
      <c r="N19" s="38"/>
      <c r="O19" s="38"/>
      <c r="P19" s="38"/>
      <c r="Q19" s="38" t="s">
        <v>102</v>
      </c>
      <c r="R19" s="49"/>
      <c r="S19" s="53"/>
      <c r="T19" s="53"/>
      <c r="U19" s="44"/>
      <c r="V19" s="28"/>
      <c r="W19" s="28"/>
      <c r="X19" s="28"/>
      <c r="Y19" s="28"/>
      <c r="Z19" s="28"/>
      <c r="AA19" s="28"/>
      <c r="AB19" s="28"/>
      <c r="AC19" s="28"/>
      <c r="AD19" s="28"/>
      <c r="AE19" s="28"/>
    </row>
    <row r="20" spans="1:31" ht="24" customHeight="1" x14ac:dyDescent="0.15">
      <c r="A20" s="42"/>
      <c r="B20" s="38"/>
      <c r="C20" s="37"/>
      <c r="D20" s="53"/>
      <c r="E20" s="37"/>
      <c r="F20" s="37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49"/>
      <c r="S20" s="38"/>
      <c r="T20" s="38"/>
      <c r="U20" s="44"/>
      <c r="V20" s="28"/>
      <c r="W20" s="28"/>
      <c r="X20" s="28"/>
      <c r="Y20" s="28"/>
      <c r="Z20" s="28"/>
      <c r="AA20" s="155"/>
      <c r="AB20" s="28"/>
      <c r="AC20" s="28"/>
      <c r="AD20" s="28"/>
      <c r="AE20" s="28"/>
    </row>
    <row r="21" spans="1:31" ht="24" customHeight="1" x14ac:dyDescent="0.15">
      <c r="A21" s="42"/>
      <c r="B21" s="38"/>
      <c r="C21" s="37"/>
      <c r="D21" s="37"/>
      <c r="E21" s="37"/>
      <c r="F21" s="37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49"/>
      <c r="S21" s="38"/>
      <c r="T21" s="38"/>
      <c r="U21" s="44"/>
      <c r="V21" s="28"/>
      <c r="W21" s="28"/>
      <c r="X21" s="28"/>
      <c r="Y21" s="28"/>
      <c r="Z21" s="28"/>
      <c r="AA21" s="28"/>
      <c r="AB21" s="28"/>
      <c r="AC21" s="28"/>
      <c r="AD21" s="28"/>
      <c r="AE21" s="28"/>
    </row>
    <row r="22" spans="1:31" ht="24" customHeight="1" thickBot="1" x14ac:dyDescent="0.2">
      <c r="A22" s="42"/>
      <c r="B22" s="38"/>
      <c r="C22" s="37"/>
      <c r="D22" s="37"/>
      <c r="E22" s="37"/>
      <c r="F22" s="37"/>
      <c r="G22" s="38"/>
      <c r="H22" s="38"/>
      <c r="I22" s="38"/>
      <c r="J22" s="38"/>
      <c r="K22" s="38"/>
      <c r="L22" s="38"/>
      <c r="M22" s="38" t="s">
        <v>103</v>
      </c>
      <c r="N22" s="38"/>
      <c r="O22" s="38"/>
      <c r="P22" s="38"/>
      <c r="Q22" s="38"/>
      <c r="R22" s="49"/>
      <c r="S22" s="38"/>
      <c r="T22" s="38"/>
      <c r="U22" s="44"/>
      <c r="V22" s="28"/>
      <c r="W22" s="28"/>
      <c r="X22" s="28"/>
      <c r="Y22" s="28"/>
      <c r="Z22" s="28"/>
      <c r="AA22" s="28"/>
      <c r="AB22" s="28"/>
      <c r="AC22" s="28"/>
      <c r="AD22" s="28"/>
      <c r="AE22" s="28"/>
    </row>
    <row r="23" spans="1:31" ht="24" customHeight="1" x14ac:dyDescent="0.15">
      <c r="A23" s="42"/>
      <c r="B23" s="54"/>
      <c r="C23" s="54"/>
      <c r="D23" s="626" t="s">
        <v>175</v>
      </c>
      <c r="E23" s="627"/>
      <c r="F23" s="627"/>
      <c r="G23" s="627"/>
      <c r="H23" s="628"/>
      <c r="I23" s="37"/>
      <c r="J23" s="37"/>
      <c r="K23" s="54"/>
      <c r="L23" s="625"/>
      <c r="M23" s="625"/>
      <c r="N23" s="625"/>
      <c r="O23" s="625"/>
      <c r="P23" s="625"/>
      <c r="Q23" s="625"/>
      <c r="R23" s="49"/>
      <c r="S23" s="38"/>
      <c r="T23" s="38"/>
      <c r="U23" s="44"/>
      <c r="V23" s="28"/>
      <c r="W23" s="28"/>
      <c r="X23" s="28"/>
      <c r="Y23" s="28"/>
      <c r="Z23" s="28"/>
      <c r="AA23" s="28"/>
      <c r="AB23" s="28"/>
      <c r="AC23" s="28"/>
      <c r="AD23" s="28"/>
      <c r="AE23" s="28"/>
    </row>
    <row r="24" spans="1:31" ht="24" customHeight="1" x14ac:dyDescent="0.15">
      <c r="A24" s="42"/>
      <c r="B24" s="54"/>
      <c r="C24" s="54"/>
      <c r="D24" s="618" t="s">
        <v>176</v>
      </c>
      <c r="E24" s="619"/>
      <c r="F24" s="619"/>
      <c r="G24" s="619"/>
      <c r="H24" s="620"/>
      <c r="I24" s="54"/>
      <c r="J24" s="54"/>
      <c r="K24" s="151"/>
      <c r="L24" s="55"/>
      <c r="M24" s="151"/>
      <c r="N24" s="56"/>
      <c r="O24" s="151"/>
      <c r="P24" s="55"/>
      <c r="Q24" s="151"/>
      <c r="R24" s="54"/>
      <c r="S24" s="38"/>
      <c r="T24" s="38"/>
      <c r="U24" s="44"/>
      <c r="V24" s="28"/>
      <c r="W24" s="28"/>
      <c r="X24" s="28"/>
      <c r="Y24" s="28"/>
      <c r="Z24" s="28"/>
      <c r="AA24" s="28"/>
      <c r="AB24" s="28"/>
      <c r="AC24" s="28"/>
      <c r="AD24" s="28"/>
      <c r="AE24" s="28"/>
    </row>
    <row r="25" spans="1:31" ht="24" customHeight="1" thickBot="1" x14ac:dyDescent="0.2">
      <c r="A25" s="42"/>
      <c r="B25" s="54"/>
      <c r="C25" s="54"/>
      <c r="D25" s="615" t="s">
        <v>177</v>
      </c>
      <c r="E25" s="616"/>
      <c r="F25" s="616"/>
      <c r="G25" s="616"/>
      <c r="H25" s="617"/>
      <c r="I25" s="54"/>
      <c r="J25" s="54"/>
      <c r="K25" s="54"/>
      <c r="L25" s="610"/>
      <c r="M25" s="610"/>
      <c r="N25" s="610"/>
      <c r="O25" s="610"/>
      <c r="P25" s="610"/>
      <c r="Q25" s="610"/>
      <c r="R25" s="54"/>
      <c r="S25" s="38"/>
      <c r="T25" s="38"/>
      <c r="U25" s="44"/>
      <c r="V25" s="28"/>
      <c r="W25" s="28"/>
      <c r="X25" s="28"/>
      <c r="Y25" s="28"/>
      <c r="Z25" s="28"/>
      <c r="AA25" s="28"/>
      <c r="AB25" s="28"/>
      <c r="AC25" s="28"/>
      <c r="AD25" s="28"/>
      <c r="AE25" s="28"/>
    </row>
    <row r="26" spans="1:31" ht="24" customHeight="1" thickBot="1" x14ac:dyDescent="0.2">
      <c r="A26" s="42"/>
      <c r="B26" s="54"/>
      <c r="C26" s="54"/>
      <c r="D26" s="151"/>
      <c r="E26" s="151"/>
      <c r="F26" s="54"/>
      <c r="G26" s="54"/>
      <c r="H26" s="54"/>
      <c r="I26" s="54"/>
      <c r="J26" s="54"/>
      <c r="K26" s="57"/>
      <c r="L26" s="152"/>
      <c r="M26" s="152"/>
      <c r="N26" s="152"/>
      <c r="O26" s="152"/>
      <c r="P26" s="152"/>
      <c r="Q26" s="152"/>
      <c r="R26" s="54"/>
      <c r="S26" s="38"/>
      <c r="T26" s="38"/>
      <c r="U26" s="44"/>
      <c r="V26" s="28"/>
      <c r="W26" s="28"/>
      <c r="X26" s="28"/>
      <c r="Y26" s="28"/>
      <c r="Z26" s="28"/>
      <c r="AA26" s="28"/>
      <c r="AB26" s="28"/>
      <c r="AC26" s="28"/>
      <c r="AD26" s="28"/>
      <c r="AE26" s="28"/>
    </row>
    <row r="27" spans="1:31" ht="24" customHeight="1" thickBot="1" x14ac:dyDescent="0.2">
      <c r="A27" s="42"/>
      <c r="B27" s="54"/>
      <c r="C27" s="54"/>
      <c r="D27" s="601" t="s">
        <v>178</v>
      </c>
      <c r="E27" s="602"/>
      <c r="F27" s="156"/>
      <c r="G27" s="54"/>
      <c r="H27" s="54"/>
      <c r="I27" s="54"/>
      <c r="J27" s="54"/>
      <c r="K27" s="57"/>
      <c r="L27" s="152"/>
      <c r="M27" s="152"/>
      <c r="N27" s="152"/>
      <c r="O27" s="152"/>
      <c r="P27" s="152"/>
      <c r="Q27" s="152"/>
      <c r="R27" s="54"/>
      <c r="S27" s="38"/>
      <c r="T27" s="38"/>
      <c r="U27" s="44"/>
      <c r="V27" s="28"/>
      <c r="W27" s="28"/>
      <c r="X27" s="28"/>
      <c r="Y27" s="28"/>
      <c r="Z27" s="28"/>
      <c r="AA27" s="28"/>
      <c r="AB27" s="28"/>
      <c r="AC27" s="28"/>
      <c r="AD27" s="28"/>
      <c r="AE27" s="28"/>
    </row>
    <row r="28" spans="1:31" ht="24" customHeight="1" thickBot="1" x14ac:dyDescent="0.2">
      <c r="A28" s="42"/>
      <c r="B28" s="54"/>
      <c r="C28" s="54"/>
      <c r="D28" s="603" t="s">
        <v>179</v>
      </c>
      <c r="E28" s="604"/>
      <c r="F28" s="157"/>
      <c r="G28" s="54"/>
      <c r="H28" s="54"/>
      <c r="I28" s="54"/>
      <c r="J28" s="54"/>
      <c r="K28" s="57"/>
      <c r="L28" s="152"/>
      <c r="M28" s="152"/>
      <c r="N28" s="152"/>
      <c r="O28" s="152"/>
      <c r="P28" s="152"/>
      <c r="Q28" s="152"/>
      <c r="R28" s="54"/>
      <c r="S28" s="38"/>
      <c r="T28" s="38"/>
      <c r="U28" s="44"/>
      <c r="V28" s="28"/>
      <c r="W28" s="28"/>
      <c r="X28" s="28"/>
      <c r="Y28" s="30"/>
      <c r="Z28" s="30"/>
      <c r="AA28" s="6"/>
      <c r="AB28" s="28"/>
      <c r="AC28" s="28"/>
      <c r="AD28" s="588"/>
      <c r="AE28" s="588"/>
    </row>
    <row r="29" spans="1:31" ht="24" customHeight="1" thickBot="1" x14ac:dyDescent="0.2">
      <c r="A29" s="42"/>
      <c r="B29" s="54"/>
      <c r="C29" s="54"/>
      <c r="D29" s="631" t="s">
        <v>180</v>
      </c>
      <c r="E29" s="632"/>
      <c r="F29" s="157"/>
      <c r="G29" s="54"/>
      <c r="H29" s="54"/>
      <c r="I29" s="54"/>
      <c r="J29" s="54"/>
      <c r="K29" s="629" t="s">
        <v>104</v>
      </c>
      <c r="L29" s="629"/>
      <c r="M29" s="633" t="s">
        <v>161</v>
      </c>
      <c r="N29" s="633"/>
      <c r="O29" s="167" t="s">
        <v>106</v>
      </c>
      <c r="P29" s="152"/>
      <c r="Q29" s="152"/>
      <c r="R29" s="54"/>
      <c r="S29" s="38"/>
      <c r="T29" s="38"/>
      <c r="U29" s="44"/>
      <c r="V29" s="28"/>
      <c r="W29" s="28"/>
      <c r="X29" s="28"/>
      <c r="Y29" s="28"/>
      <c r="Z29" s="28"/>
      <c r="AA29" s="28"/>
      <c r="AB29" s="28"/>
      <c r="AC29" s="28"/>
      <c r="AD29" s="28"/>
      <c r="AE29" s="28"/>
    </row>
    <row r="30" spans="1:31" ht="24" customHeight="1" thickBot="1" x14ac:dyDescent="0.2">
      <c r="A30" s="42"/>
      <c r="B30" s="54"/>
      <c r="C30" s="54"/>
      <c r="D30" s="601" t="s">
        <v>181</v>
      </c>
      <c r="E30" s="602"/>
      <c r="F30" s="157"/>
      <c r="G30" s="635"/>
      <c r="H30" s="636"/>
      <c r="I30" s="54"/>
      <c r="J30" s="54"/>
      <c r="K30" s="629" t="s">
        <v>158</v>
      </c>
      <c r="L30" s="629"/>
      <c r="M30" s="633" t="s">
        <v>161</v>
      </c>
      <c r="N30" s="633"/>
      <c r="O30" s="167" t="s">
        <v>105</v>
      </c>
      <c r="P30" s="152"/>
      <c r="Q30" s="152"/>
      <c r="R30" s="54"/>
      <c r="S30" s="38"/>
      <c r="T30" s="38"/>
      <c r="U30" s="44"/>
      <c r="V30" s="28"/>
      <c r="W30" s="28"/>
      <c r="X30" s="28"/>
      <c r="Y30" s="28"/>
      <c r="Z30" s="28"/>
      <c r="AA30" s="28"/>
      <c r="AB30" s="28"/>
      <c r="AC30" s="28"/>
      <c r="AD30" s="28"/>
      <c r="AE30" s="28"/>
    </row>
    <row r="31" spans="1:31" ht="24" customHeight="1" thickBot="1" x14ac:dyDescent="0.2">
      <c r="A31" s="58"/>
      <c r="B31" s="59"/>
      <c r="C31" s="59"/>
      <c r="D31" s="638" t="s">
        <v>182</v>
      </c>
      <c r="E31" s="638"/>
      <c r="F31" s="59"/>
      <c r="G31" s="637"/>
      <c r="H31" s="637"/>
      <c r="I31" s="59"/>
      <c r="J31" s="59"/>
      <c r="K31" s="630" t="s">
        <v>159</v>
      </c>
      <c r="L31" s="630"/>
      <c r="M31" s="634" t="s">
        <v>160</v>
      </c>
      <c r="N31" s="634"/>
      <c r="O31" s="168" t="s">
        <v>105</v>
      </c>
      <c r="P31" s="119"/>
      <c r="Q31" s="119"/>
      <c r="R31" s="59"/>
      <c r="S31" s="60"/>
      <c r="T31" s="60"/>
      <c r="U31" s="61"/>
      <c r="V31" s="28"/>
      <c r="W31" s="28"/>
      <c r="X31" s="28"/>
      <c r="Y31" s="28"/>
      <c r="Z31" s="28"/>
      <c r="AA31" s="28"/>
      <c r="AB31" s="28"/>
      <c r="AC31" s="28"/>
      <c r="AD31" s="28"/>
      <c r="AE31" s="28"/>
    </row>
    <row r="32" spans="1:31" ht="14.25" customHeight="1" x14ac:dyDescent="0.15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</row>
    <row r="33" spans="1:13" x14ac:dyDescent="0.15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</row>
    <row r="34" spans="1:13" x14ac:dyDescent="0.15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</row>
    <row r="35" spans="1:13" x14ac:dyDescent="0.15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</row>
    <row r="36" spans="1:13" x14ac:dyDescent="0.15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</row>
    <row r="37" spans="1:13" x14ac:dyDescent="0.15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</row>
    <row r="38" spans="1:13" x14ac:dyDescent="0.15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</row>
    <row r="39" spans="1:13" x14ac:dyDescent="0.15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</row>
    <row r="40" spans="1:13" x14ac:dyDescent="0.15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</row>
    <row r="41" spans="1:13" x14ac:dyDescent="0.15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</row>
    <row r="42" spans="1:13" x14ac:dyDescent="0.15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</row>
    <row r="43" spans="1:13" x14ac:dyDescent="0.15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</row>
    <row r="44" spans="1:13" x14ac:dyDescent="0.15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</row>
    <row r="45" spans="1:13" x14ac:dyDescent="0.15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</row>
    <row r="46" spans="1:13" x14ac:dyDescent="0.15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</row>
    <row r="47" spans="1:13" x14ac:dyDescent="0.15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</row>
    <row r="48" spans="1:13" x14ac:dyDescent="0.15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</row>
    <row r="49" spans="1:13" x14ac:dyDescent="0.15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</row>
    <row r="50" spans="1:13" x14ac:dyDescent="0.15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</row>
    <row r="51" spans="1:13" x14ac:dyDescent="0.15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</row>
    <row r="52" spans="1:13" x14ac:dyDescent="0.15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</row>
    <row r="53" spans="1:13" x14ac:dyDescent="0.15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</row>
    <row r="54" spans="1:13" x14ac:dyDescent="0.15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</row>
    <row r="55" spans="1:13" x14ac:dyDescent="0.15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</row>
    <row r="56" spans="1:13" x14ac:dyDescent="0.15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</row>
    <row r="57" spans="1:13" x14ac:dyDescent="0.15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</row>
    <row r="58" spans="1:13" x14ac:dyDescent="0.15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</row>
  </sheetData>
  <mergeCells count="36">
    <mergeCell ref="K29:L29"/>
    <mergeCell ref="K30:L30"/>
    <mergeCell ref="K31:L31"/>
    <mergeCell ref="D29:E29"/>
    <mergeCell ref="M29:N29"/>
    <mergeCell ref="M30:N30"/>
    <mergeCell ref="M31:N31"/>
    <mergeCell ref="G30:H30"/>
    <mergeCell ref="G31:H31"/>
    <mergeCell ref="D30:E30"/>
    <mergeCell ref="D31:E31"/>
    <mergeCell ref="E6:E7"/>
    <mergeCell ref="D25:H25"/>
    <mergeCell ref="D24:H24"/>
    <mergeCell ref="S11:U11"/>
    <mergeCell ref="S10:U10"/>
    <mergeCell ref="L23:M23"/>
    <mergeCell ref="N23:O23"/>
    <mergeCell ref="P23:Q23"/>
    <mergeCell ref="D23:H23"/>
    <mergeCell ref="Q1:U1"/>
    <mergeCell ref="S9:U9"/>
    <mergeCell ref="AD28:AE28"/>
    <mergeCell ref="M6:S7"/>
    <mergeCell ref="B3:S4"/>
    <mergeCell ref="B5:S5"/>
    <mergeCell ref="H6:K7"/>
    <mergeCell ref="D27:E27"/>
    <mergeCell ref="D28:E28"/>
    <mergeCell ref="V4:Y5"/>
    <mergeCell ref="F6:G7"/>
    <mergeCell ref="L25:M25"/>
    <mergeCell ref="N25:O25"/>
    <mergeCell ref="P25:Q25"/>
    <mergeCell ref="L6:L7"/>
    <mergeCell ref="B6:D7"/>
  </mergeCells>
  <phoneticPr fontId="2"/>
  <pageMargins left="0.78740157480314965" right="0.51181102362204722" top="0.55118110236220474" bottom="0.15748031496062992" header="0.31496062992125984" footer="0.31496062992125984"/>
  <pageSetup paperSize="9" scale="80" orientation="landscape" r:id="rId1"/>
  <ignoredErrors>
    <ignoredError sqref="B6 M6" unlockedFormula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9CCFF"/>
  </sheetPr>
  <dimension ref="A1:J32"/>
  <sheetViews>
    <sheetView workbookViewId="0">
      <selection activeCell="B1" sqref="B1"/>
    </sheetView>
  </sheetViews>
  <sheetFormatPr defaultRowHeight="13.5" x14ac:dyDescent="0.15"/>
  <cols>
    <col min="1" max="1" width="4.25" customWidth="1"/>
    <col min="2" max="9" width="10.75" customWidth="1"/>
    <col min="10" max="10" width="4.25" customWidth="1"/>
  </cols>
  <sheetData>
    <row r="1" spans="2:9" ht="21" customHeight="1" x14ac:dyDescent="0.15">
      <c r="B1" s="70" t="s">
        <v>168</v>
      </c>
      <c r="E1" s="501" t="s">
        <v>266</v>
      </c>
      <c r="F1" s="501"/>
      <c r="G1" s="501"/>
      <c r="H1" s="501"/>
      <c r="I1" s="501"/>
    </row>
    <row r="2" spans="2:9" ht="14.25" customHeight="1" x14ac:dyDescent="0.15">
      <c r="B2" s="70"/>
      <c r="E2" s="92"/>
      <c r="F2" s="92"/>
      <c r="G2" s="92"/>
      <c r="H2" s="92"/>
      <c r="I2" s="92"/>
    </row>
    <row r="3" spans="2:9" ht="39" customHeight="1" x14ac:dyDescent="0.15">
      <c r="B3" s="560" t="str">
        <f>'(Ｄ)アナウンス原稿【印刷】'!A3</f>
        <v>第41回沖縄県吹奏楽祭</v>
      </c>
      <c r="C3" s="560"/>
      <c r="D3" s="560"/>
      <c r="E3" s="560"/>
      <c r="F3" s="560"/>
      <c r="G3" s="560"/>
      <c r="H3" s="560"/>
      <c r="I3" s="560"/>
    </row>
    <row r="4" spans="2:9" ht="32.25" customHeight="1" x14ac:dyDescent="0.15">
      <c r="B4" s="656" t="s">
        <v>191</v>
      </c>
      <c r="C4" s="656"/>
      <c r="D4" s="656"/>
      <c r="E4" s="656"/>
      <c r="F4" s="656"/>
      <c r="G4" s="656"/>
      <c r="H4" s="656"/>
      <c r="I4" s="656"/>
    </row>
    <row r="5" spans="2:9" x14ac:dyDescent="0.15">
      <c r="B5" s="11"/>
      <c r="C5" s="11"/>
      <c r="D5" s="11"/>
      <c r="E5" s="11"/>
      <c r="F5" s="11"/>
      <c r="G5" s="11"/>
      <c r="H5" s="11"/>
      <c r="I5" s="11"/>
    </row>
    <row r="6" spans="2:9" ht="43.5" customHeight="1" x14ac:dyDescent="0.15">
      <c r="B6" s="658" t="s">
        <v>55</v>
      </c>
      <c r="C6" s="659"/>
      <c r="D6" s="660" t="str">
        <f>IF('（Ａ）入力シート'!F12="","",'（Ａ）入力シート'!F12)</f>
        <v/>
      </c>
      <c r="E6" s="660"/>
      <c r="F6" s="660"/>
      <c r="G6" s="660"/>
      <c r="H6" s="660"/>
      <c r="I6" s="661"/>
    </row>
    <row r="7" spans="2:9" x14ac:dyDescent="0.15">
      <c r="B7" s="11"/>
      <c r="C7" s="11"/>
      <c r="D7" s="11"/>
      <c r="E7" s="11"/>
      <c r="F7" s="11"/>
      <c r="G7" s="11"/>
      <c r="H7" s="11"/>
      <c r="I7" s="11"/>
    </row>
    <row r="8" spans="2:9" ht="51" customHeight="1" x14ac:dyDescent="0.15">
      <c r="B8" s="662" t="s">
        <v>111</v>
      </c>
      <c r="C8" s="663"/>
      <c r="D8" s="514" t="s">
        <v>226</v>
      </c>
      <c r="E8" s="515"/>
      <c r="F8" s="655"/>
      <c r="G8" s="657" t="str">
        <f>IF('（Ａ）入力シート'!H70="","",'（Ａ）入力シート'!H70)</f>
        <v/>
      </c>
      <c r="H8" s="657"/>
      <c r="I8" s="116" t="s">
        <v>110</v>
      </c>
    </row>
    <row r="9" spans="2:9" ht="33" customHeight="1" x14ac:dyDescent="0.15">
      <c r="B9" s="664"/>
      <c r="C9" s="665"/>
      <c r="D9" s="640" t="s">
        <v>232</v>
      </c>
      <c r="E9" s="641"/>
      <c r="F9" s="642"/>
      <c r="G9" s="643" t="str">
        <f>IF('（Ａ）入力シート'!H71="","",'（Ａ）入力シート'!H71)</f>
        <v/>
      </c>
      <c r="H9" s="644"/>
      <c r="I9" s="647" t="s">
        <v>110</v>
      </c>
    </row>
    <row r="10" spans="2:9" ht="23.25" customHeight="1" x14ac:dyDescent="0.15">
      <c r="B10" s="666"/>
      <c r="C10" s="667"/>
      <c r="D10" s="652" t="s">
        <v>233</v>
      </c>
      <c r="E10" s="653"/>
      <c r="F10" s="654"/>
      <c r="G10" s="645"/>
      <c r="H10" s="646"/>
      <c r="I10" s="648"/>
    </row>
    <row r="11" spans="2:9" ht="24" customHeight="1" x14ac:dyDescent="0.15">
      <c r="B11" s="11"/>
      <c r="C11" s="11"/>
      <c r="D11" s="650"/>
      <c r="E11" s="650"/>
      <c r="F11" s="650"/>
      <c r="G11" s="11"/>
      <c r="H11" s="11"/>
      <c r="I11" s="11"/>
    </row>
    <row r="12" spans="2:9" ht="24" customHeight="1" x14ac:dyDescent="0.15">
      <c r="B12" s="651" t="s">
        <v>274</v>
      </c>
      <c r="C12" s="651"/>
      <c r="D12" s="651"/>
      <c r="E12" s="651"/>
      <c r="F12" s="651"/>
      <c r="G12" s="651"/>
      <c r="H12" s="651"/>
      <c r="I12" s="651"/>
    </row>
    <row r="13" spans="2:9" ht="24" customHeight="1" x14ac:dyDescent="0.15">
      <c r="B13" s="651" t="s">
        <v>275</v>
      </c>
      <c r="C13" s="651"/>
      <c r="D13" s="651"/>
      <c r="E13" s="651"/>
      <c r="F13" s="651"/>
      <c r="G13" s="651"/>
      <c r="H13" s="651"/>
      <c r="I13" s="651"/>
    </row>
    <row r="14" spans="2:9" ht="24" customHeight="1" x14ac:dyDescent="0.15">
      <c r="B14" s="651" t="s">
        <v>276</v>
      </c>
      <c r="C14" s="651"/>
      <c r="D14" s="651"/>
      <c r="E14" s="651"/>
      <c r="F14" s="651"/>
      <c r="G14" s="651"/>
      <c r="H14" s="651"/>
      <c r="I14" s="651"/>
    </row>
    <row r="15" spans="2:9" ht="12" customHeight="1" x14ac:dyDescent="0.15">
      <c r="B15" s="153"/>
      <c r="C15" s="153"/>
      <c r="D15" s="153"/>
      <c r="E15" s="153"/>
      <c r="F15" s="153"/>
      <c r="G15" s="153"/>
      <c r="H15" s="153"/>
      <c r="I15" s="153"/>
    </row>
    <row r="16" spans="2:9" ht="20.25" customHeight="1" x14ac:dyDescent="0.15">
      <c r="B16" s="639" t="s">
        <v>227</v>
      </c>
      <c r="C16" s="639"/>
      <c r="D16" s="639"/>
      <c r="E16" s="639"/>
      <c r="F16" s="639"/>
      <c r="G16" s="639"/>
      <c r="H16" s="639"/>
      <c r="I16" s="639"/>
    </row>
    <row r="17" spans="1:10" ht="20.25" customHeight="1" x14ac:dyDescent="0.15">
      <c r="B17" s="639" t="s">
        <v>192</v>
      </c>
      <c r="C17" s="639"/>
      <c r="D17" s="639"/>
      <c r="E17" s="639"/>
      <c r="F17" s="639"/>
      <c r="G17" s="639"/>
      <c r="H17" s="639"/>
      <c r="I17" s="639"/>
    </row>
    <row r="18" spans="1:10" ht="20.25" customHeight="1" x14ac:dyDescent="0.15">
      <c r="B18" s="639" t="s">
        <v>235</v>
      </c>
      <c r="C18" s="639"/>
      <c r="D18" s="639"/>
      <c r="E18" s="639"/>
      <c r="F18" s="639"/>
      <c r="G18" s="639"/>
      <c r="H18" s="639"/>
      <c r="I18" s="639"/>
    </row>
    <row r="19" spans="1:10" ht="20.25" customHeight="1" x14ac:dyDescent="0.15">
      <c r="B19" s="639" t="s">
        <v>238</v>
      </c>
      <c r="C19" s="639"/>
      <c r="D19" s="639"/>
      <c r="E19" s="639"/>
      <c r="F19" s="639"/>
      <c r="G19" s="639"/>
      <c r="H19" s="639"/>
      <c r="I19" s="639"/>
    </row>
    <row r="20" spans="1:10" ht="20.25" customHeight="1" x14ac:dyDescent="0.15">
      <c r="B20" s="639" t="s">
        <v>236</v>
      </c>
      <c r="C20" s="639"/>
      <c r="D20" s="639"/>
      <c r="E20" s="639"/>
      <c r="F20" s="639"/>
      <c r="G20" s="639"/>
      <c r="H20" s="639"/>
      <c r="I20" s="639"/>
    </row>
    <row r="21" spans="1:10" ht="20.25" customHeight="1" x14ac:dyDescent="0.15">
      <c r="B21" s="639"/>
      <c r="C21" s="639"/>
      <c r="D21" s="639"/>
      <c r="E21" s="639"/>
      <c r="F21" s="639"/>
      <c r="G21" s="639"/>
      <c r="H21" s="639"/>
      <c r="I21" s="639"/>
    </row>
    <row r="22" spans="1:10" ht="22.5" customHeight="1" x14ac:dyDescent="0.15">
      <c r="B22" s="649"/>
      <c r="C22" s="649"/>
      <c r="D22" s="649"/>
      <c r="E22" s="649"/>
      <c r="F22" s="649"/>
      <c r="G22" s="649"/>
      <c r="H22" s="649"/>
      <c r="I22" s="649"/>
    </row>
    <row r="23" spans="1:10" ht="27" customHeight="1" x14ac:dyDescent="0.15">
      <c r="B23" s="639" t="s">
        <v>277</v>
      </c>
      <c r="C23" s="639"/>
      <c r="D23" s="639"/>
      <c r="E23" s="639"/>
      <c r="F23" s="639"/>
      <c r="G23" s="639"/>
      <c r="H23" s="639"/>
      <c r="I23" s="639"/>
    </row>
    <row r="24" spans="1:10" ht="27" customHeight="1" x14ac:dyDescent="0.15">
      <c r="B24" s="639" t="s">
        <v>237</v>
      </c>
      <c r="C24" s="639"/>
      <c r="D24" s="639"/>
      <c r="E24" s="639"/>
      <c r="F24" s="639"/>
      <c r="G24" s="639"/>
      <c r="H24" s="639"/>
      <c r="I24" s="639"/>
    </row>
    <row r="25" spans="1:10" ht="22.5" customHeight="1" x14ac:dyDescent="0.15">
      <c r="B25" s="669" t="s">
        <v>247</v>
      </c>
      <c r="C25" s="669"/>
      <c r="D25" s="669"/>
      <c r="E25" s="669"/>
      <c r="F25" s="669"/>
      <c r="G25" s="669"/>
      <c r="H25" s="669"/>
      <c r="I25" s="669"/>
    </row>
    <row r="26" spans="1:10" ht="23.25" customHeight="1" x14ac:dyDescent="0.15"/>
    <row r="27" spans="1:10" ht="27.75" customHeight="1" thickBot="1" x14ac:dyDescent="0.2">
      <c r="A27" s="223"/>
      <c r="B27" s="223"/>
      <c r="C27" s="223"/>
      <c r="D27" s="223"/>
      <c r="E27" s="223"/>
      <c r="F27" s="223"/>
      <c r="G27" s="223"/>
      <c r="H27" s="223"/>
      <c r="I27" s="223"/>
      <c r="J27" s="223"/>
    </row>
    <row r="28" spans="1:10" ht="27.75" customHeight="1" x14ac:dyDescent="0.15">
      <c r="E28" s="224"/>
      <c r="F28" s="224"/>
      <c r="G28" s="224"/>
      <c r="H28" s="224"/>
      <c r="I28" s="224"/>
    </row>
    <row r="29" spans="1:10" ht="50.25" customHeight="1" x14ac:dyDescent="0.15">
      <c r="B29" s="658" t="s">
        <v>55</v>
      </c>
      <c r="C29" s="659"/>
      <c r="D29" s="668" t="str">
        <f>IF('（Ａ）入力シート'!F12="","",'（Ａ）入力シート'!F12)</f>
        <v/>
      </c>
      <c r="E29" s="660"/>
      <c r="F29" s="660"/>
      <c r="G29" s="660"/>
      <c r="H29" s="660"/>
      <c r="I29" s="661"/>
    </row>
    <row r="30" spans="1:10" ht="50.25" customHeight="1" x14ac:dyDescent="0.15">
      <c r="B30" s="662" t="s">
        <v>111</v>
      </c>
      <c r="C30" s="663"/>
      <c r="D30" s="514" t="s">
        <v>226</v>
      </c>
      <c r="E30" s="515"/>
      <c r="F30" s="655"/>
      <c r="G30" s="657" t="str">
        <f>IF('（Ａ）入力シート'!H70="","",'（Ａ）入力シート'!H70)</f>
        <v/>
      </c>
      <c r="H30" s="657"/>
      <c r="I30" s="116" t="s">
        <v>110</v>
      </c>
    </row>
    <row r="31" spans="1:10" ht="28.5" customHeight="1" x14ac:dyDescent="0.15">
      <c r="B31" s="664"/>
      <c r="C31" s="665"/>
      <c r="D31" s="640" t="s">
        <v>232</v>
      </c>
      <c r="E31" s="641"/>
      <c r="F31" s="642"/>
      <c r="G31" s="643" t="str">
        <f>IF('（Ａ）入力シート'!H71="","",'（Ａ）入力シート'!H71)</f>
        <v/>
      </c>
      <c r="H31" s="644"/>
      <c r="I31" s="647" t="s">
        <v>110</v>
      </c>
    </row>
    <row r="32" spans="1:10" ht="21.75" customHeight="1" x14ac:dyDescent="0.15">
      <c r="B32" s="666"/>
      <c r="C32" s="667"/>
      <c r="D32" s="652" t="s">
        <v>233</v>
      </c>
      <c r="E32" s="653"/>
      <c r="F32" s="654"/>
      <c r="G32" s="645"/>
      <c r="H32" s="646"/>
      <c r="I32" s="648"/>
    </row>
  </sheetData>
  <sheetProtection algorithmName="SHA-512" hashValue="RqEKJ0SOswPyGmEPXN2CXC6VmsORLHOnim9fya6LsdX5yMK6JmArzwSDx4v2vlh/PteqV7w4R/gHg/OiFo5rqw==" saltValue="/HWCdqsXT7ZuirScPFDqKw==" spinCount="100000" sheet="1" objects="1" scenarios="1"/>
  <mergeCells count="35">
    <mergeCell ref="B30:C32"/>
    <mergeCell ref="G31:H32"/>
    <mergeCell ref="I31:I32"/>
    <mergeCell ref="D32:F32"/>
    <mergeCell ref="B23:I23"/>
    <mergeCell ref="G30:H30"/>
    <mergeCell ref="D30:F30"/>
    <mergeCell ref="D31:F31"/>
    <mergeCell ref="B29:C29"/>
    <mergeCell ref="D29:I29"/>
    <mergeCell ref="B25:I25"/>
    <mergeCell ref="E1:I1"/>
    <mergeCell ref="D10:F10"/>
    <mergeCell ref="D8:F8"/>
    <mergeCell ref="B3:I3"/>
    <mergeCell ref="B4:I4"/>
    <mergeCell ref="G8:H8"/>
    <mergeCell ref="B6:C6"/>
    <mergeCell ref="D6:I6"/>
    <mergeCell ref="B8:C10"/>
    <mergeCell ref="B20:I20"/>
    <mergeCell ref="D9:F9"/>
    <mergeCell ref="G9:H10"/>
    <mergeCell ref="I9:I10"/>
    <mergeCell ref="B24:I24"/>
    <mergeCell ref="B22:I22"/>
    <mergeCell ref="B16:I16"/>
    <mergeCell ref="B17:I17"/>
    <mergeCell ref="B21:I21"/>
    <mergeCell ref="D11:F11"/>
    <mergeCell ref="B12:I12"/>
    <mergeCell ref="B13:I13"/>
    <mergeCell ref="B14:I14"/>
    <mergeCell ref="B19:I19"/>
    <mergeCell ref="B18:I18"/>
  </mergeCells>
  <phoneticPr fontId="2"/>
  <pageMargins left="0.70866141732283472" right="0.51181102362204722" top="0.74803149606299213" bottom="0.55118110236220474" header="0.31496062992125984" footer="0.31496062992125984"/>
  <pageSetup paperSize="9" scale="9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9CCFF"/>
  </sheetPr>
  <dimension ref="A1:P54"/>
  <sheetViews>
    <sheetView workbookViewId="0"/>
  </sheetViews>
  <sheetFormatPr defaultRowHeight="13.5" x14ac:dyDescent="0.15"/>
  <cols>
    <col min="1" max="1" width="9" customWidth="1"/>
    <col min="2" max="16" width="5.875" customWidth="1"/>
    <col min="17" max="17" width="7" customWidth="1"/>
  </cols>
  <sheetData>
    <row r="1" spans="1:16" ht="19.5" customHeight="1" x14ac:dyDescent="0.15">
      <c r="A1" s="11" t="s">
        <v>169</v>
      </c>
      <c r="B1" s="11"/>
      <c r="C1" s="11"/>
      <c r="D1" s="11"/>
      <c r="E1" s="11"/>
      <c r="F1" s="11"/>
      <c r="G1" s="11"/>
      <c r="H1" s="670" t="s">
        <v>268</v>
      </c>
      <c r="I1" s="670"/>
      <c r="J1" s="670"/>
      <c r="K1" s="670"/>
      <c r="L1" s="670"/>
      <c r="M1" s="670"/>
      <c r="N1" s="670"/>
      <c r="O1" s="670"/>
      <c r="P1" s="670"/>
    </row>
    <row r="2" spans="1:16" ht="19.5" customHeight="1" thickBot="1" x14ac:dyDescent="0.2">
      <c r="A2" s="12"/>
      <c r="B2" s="12"/>
      <c r="C2" s="12"/>
      <c r="D2" s="12"/>
      <c r="E2" s="12"/>
      <c r="F2" s="12"/>
      <c r="G2" s="12"/>
      <c r="H2" s="671" t="s">
        <v>267</v>
      </c>
      <c r="I2" s="671"/>
      <c r="J2" s="671"/>
      <c r="K2" s="671"/>
      <c r="L2" s="671"/>
      <c r="M2" s="671"/>
      <c r="N2" s="671"/>
      <c r="O2" s="671"/>
      <c r="P2" s="671"/>
    </row>
    <row r="3" spans="1:16" ht="25.5" customHeight="1" x14ac:dyDescent="0.15">
      <c r="A3" s="63"/>
      <c r="B3" s="64"/>
      <c r="C3" s="64"/>
      <c r="D3" s="64"/>
      <c r="E3" s="64"/>
      <c r="F3" s="64"/>
      <c r="G3" s="64"/>
      <c r="H3" s="64"/>
      <c r="I3" s="64"/>
      <c r="J3" s="64"/>
      <c r="K3" s="64"/>
      <c r="L3" s="674" t="s">
        <v>252</v>
      </c>
      <c r="M3" s="674"/>
      <c r="N3" s="672">
        <f ca="1">TODAY()</f>
        <v>45771</v>
      </c>
      <c r="O3" s="672"/>
      <c r="P3" s="673"/>
    </row>
    <row r="4" spans="1:16" ht="20.25" customHeight="1" x14ac:dyDescent="0.15">
      <c r="A4" s="90" t="s">
        <v>114</v>
      </c>
      <c r="B4" s="70"/>
      <c r="C4" s="70"/>
      <c r="D4" s="70"/>
      <c r="E4" s="70"/>
      <c r="F4" s="12"/>
      <c r="G4" s="12"/>
      <c r="H4" s="12"/>
      <c r="I4" s="12"/>
      <c r="J4" s="12"/>
      <c r="K4" s="12"/>
      <c r="L4" s="12"/>
      <c r="M4" s="12"/>
      <c r="N4" s="12"/>
      <c r="O4" s="12"/>
      <c r="P4" s="66"/>
    </row>
    <row r="5" spans="1:16" ht="20.25" customHeight="1" x14ac:dyDescent="0.15">
      <c r="A5" s="90" t="s">
        <v>281</v>
      </c>
      <c r="B5" s="70"/>
      <c r="C5" s="70"/>
      <c r="D5" s="70"/>
      <c r="E5" s="70"/>
      <c r="F5" s="12"/>
      <c r="G5" s="12"/>
      <c r="H5" s="12"/>
      <c r="I5" s="12"/>
      <c r="J5" s="12"/>
      <c r="K5" s="12"/>
      <c r="L5" s="12"/>
      <c r="M5" s="12"/>
      <c r="N5" s="12"/>
      <c r="O5" s="12"/>
      <c r="P5" s="66"/>
    </row>
    <row r="6" spans="1:16" ht="18" customHeight="1" x14ac:dyDescent="0.15">
      <c r="A6" s="65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66"/>
    </row>
    <row r="7" spans="1:16" ht="27" customHeight="1" x14ac:dyDescent="0.15">
      <c r="A7" s="65"/>
      <c r="B7" s="12"/>
      <c r="C7" s="12"/>
      <c r="D7" s="12"/>
      <c r="E7" s="12"/>
      <c r="F7" s="12"/>
      <c r="G7" s="669" t="s">
        <v>244</v>
      </c>
      <c r="H7" s="669"/>
      <c r="I7" s="669"/>
      <c r="J7" s="669"/>
      <c r="K7" s="675" t="str">
        <f>IF('（Ａ）入力シート'!F12="","",'（Ａ）入力シート'!F12)</f>
        <v/>
      </c>
      <c r="L7" s="675"/>
      <c r="M7" s="675"/>
      <c r="N7" s="675"/>
      <c r="O7" s="675"/>
      <c r="P7" s="676"/>
    </row>
    <row r="8" spans="1:16" ht="27" customHeight="1" x14ac:dyDescent="0.15">
      <c r="A8" s="65"/>
      <c r="B8" s="12"/>
      <c r="C8" s="12"/>
      <c r="D8" s="12"/>
      <c r="E8" s="12"/>
      <c r="F8" s="12"/>
      <c r="G8" s="669" t="s">
        <v>243</v>
      </c>
      <c r="H8" s="669"/>
      <c r="I8" s="669"/>
      <c r="J8" s="669"/>
      <c r="K8" s="675" t="str">
        <f>IF('（Ａ）入力シート'!F14="","",'（Ａ）入力シート'!F14)</f>
        <v/>
      </c>
      <c r="L8" s="675"/>
      <c r="M8" s="675"/>
      <c r="N8" s="220"/>
      <c r="O8" s="221" t="s">
        <v>115</v>
      </c>
      <c r="P8" s="66"/>
    </row>
    <row r="9" spans="1:16" ht="27" customHeight="1" x14ac:dyDescent="0.15">
      <c r="A9" s="65"/>
      <c r="B9" s="12"/>
      <c r="C9" s="12"/>
      <c r="D9" s="12"/>
      <c r="E9" s="12"/>
      <c r="F9" s="12"/>
      <c r="G9" s="669" t="s">
        <v>245</v>
      </c>
      <c r="H9" s="669"/>
      <c r="I9" s="669"/>
      <c r="J9" s="669"/>
      <c r="K9" s="675" t="str">
        <f>IF('（Ａ）入力シート'!F24="","",'（Ａ）入力シート'!F24)</f>
        <v/>
      </c>
      <c r="L9" s="675"/>
      <c r="M9" s="675"/>
      <c r="N9" s="154"/>
      <c r="O9" s="154"/>
      <c r="P9" s="66"/>
    </row>
    <row r="10" spans="1:16" ht="15" customHeight="1" x14ac:dyDescent="0.15">
      <c r="A10" s="65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66"/>
    </row>
    <row r="11" spans="1:16" ht="15" customHeight="1" x14ac:dyDescent="0.15">
      <c r="A11" s="65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66"/>
    </row>
    <row r="12" spans="1:16" ht="21" customHeight="1" x14ac:dyDescent="0.15">
      <c r="A12" s="65"/>
      <c r="B12" s="656" t="s">
        <v>116</v>
      </c>
      <c r="C12" s="656"/>
      <c r="D12" s="656"/>
      <c r="E12" s="656"/>
      <c r="F12" s="656"/>
      <c r="G12" s="656"/>
      <c r="H12" s="656"/>
      <c r="I12" s="656"/>
      <c r="J12" s="656"/>
      <c r="K12" s="656"/>
      <c r="L12" s="656"/>
      <c r="M12" s="656"/>
      <c r="N12" s="204"/>
      <c r="O12" s="204"/>
      <c r="P12" s="66"/>
    </row>
    <row r="13" spans="1:16" ht="15" customHeight="1" x14ac:dyDescent="0.15">
      <c r="A13" s="65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66"/>
    </row>
    <row r="14" spans="1:16" ht="15" customHeight="1" x14ac:dyDescent="0.15">
      <c r="A14" s="65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66"/>
    </row>
    <row r="15" spans="1:16" ht="24" customHeight="1" x14ac:dyDescent="0.15">
      <c r="A15" s="677" t="s">
        <v>271</v>
      </c>
      <c r="B15" s="678"/>
      <c r="C15" s="678"/>
      <c r="D15" s="678"/>
      <c r="E15" s="678"/>
      <c r="F15" s="678"/>
      <c r="G15" s="678"/>
      <c r="H15" s="678"/>
      <c r="I15" s="678"/>
      <c r="J15" s="678"/>
      <c r="K15" s="678"/>
      <c r="L15" s="678"/>
      <c r="M15" s="678"/>
      <c r="N15" s="678"/>
      <c r="O15" s="678"/>
      <c r="P15" s="679"/>
    </row>
    <row r="16" spans="1:16" ht="15" customHeight="1" x14ac:dyDescent="0.15">
      <c r="A16" s="65"/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12"/>
      <c r="M16" s="12"/>
      <c r="N16" s="12"/>
      <c r="O16" s="12"/>
      <c r="P16" s="66"/>
    </row>
    <row r="17" spans="1:16" ht="15" customHeight="1" x14ac:dyDescent="0.15">
      <c r="A17" s="65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12"/>
      <c r="M17" s="12"/>
      <c r="N17" s="12"/>
      <c r="O17" s="12"/>
      <c r="P17" s="66"/>
    </row>
    <row r="18" spans="1:16" ht="15" customHeight="1" x14ac:dyDescent="0.15">
      <c r="A18" s="65"/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12"/>
      <c r="M18" s="12"/>
      <c r="N18" s="12"/>
      <c r="O18" s="12"/>
      <c r="P18" s="66"/>
    </row>
    <row r="19" spans="1:16" ht="26.25" customHeight="1" x14ac:dyDescent="0.15">
      <c r="A19" s="65"/>
      <c r="B19" s="692" t="s">
        <v>133</v>
      </c>
      <c r="C19" s="692"/>
      <c r="D19" s="692"/>
      <c r="E19" s="692"/>
      <c r="F19" s="690" t="s">
        <v>269</v>
      </c>
      <c r="G19" s="690"/>
      <c r="H19" s="690"/>
      <c r="I19" s="690"/>
      <c r="J19" s="691" t="str">
        <f>IF('（Ａ）入力シート'!K79="","",'（Ａ）入力シート'!K79)</f>
        <v>　</v>
      </c>
      <c r="K19" s="691"/>
      <c r="L19" s="691"/>
      <c r="M19" s="691"/>
      <c r="N19" s="24"/>
      <c r="O19" s="24"/>
      <c r="P19" s="219"/>
    </row>
    <row r="20" spans="1:16" ht="23.25" customHeight="1" x14ac:dyDescent="0.15">
      <c r="A20" s="65"/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12"/>
      <c r="N20" s="12"/>
      <c r="O20" s="12"/>
      <c r="P20" s="66"/>
    </row>
    <row r="21" spans="1:16" ht="15" customHeight="1" x14ac:dyDescent="0.15">
      <c r="A21" s="65"/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12"/>
      <c r="M21" s="12"/>
      <c r="N21" s="12"/>
      <c r="O21" s="12"/>
      <c r="P21" s="66"/>
    </row>
    <row r="22" spans="1:16" ht="18.75" customHeight="1" x14ac:dyDescent="0.15">
      <c r="A22" s="65"/>
      <c r="B22" s="91" t="s">
        <v>134</v>
      </c>
      <c r="C22" s="91"/>
      <c r="D22" s="91"/>
      <c r="E22" s="24"/>
      <c r="F22" s="24"/>
      <c r="G22" s="24"/>
      <c r="H22" s="24"/>
      <c r="I22" s="24"/>
      <c r="J22" s="24"/>
      <c r="K22" s="24"/>
      <c r="L22" s="12"/>
      <c r="M22" s="12"/>
      <c r="N22" s="12"/>
      <c r="O22" s="12"/>
      <c r="P22" s="66"/>
    </row>
    <row r="23" spans="1:16" ht="6" customHeight="1" thickBot="1" x14ac:dyDescent="0.2">
      <c r="A23" s="65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12"/>
      <c r="M23" s="12"/>
      <c r="N23" s="12"/>
      <c r="O23" s="12"/>
      <c r="P23" s="66"/>
    </row>
    <row r="24" spans="1:16" ht="15" customHeight="1" x14ac:dyDescent="0.15">
      <c r="A24" s="65"/>
      <c r="B24" s="681" t="str">
        <f>IF('（Ａ）入力シート'!C81="","",'（Ａ）入力シート'!C81)</f>
        <v/>
      </c>
      <c r="C24" s="682"/>
      <c r="D24" s="682"/>
      <c r="E24" s="682"/>
      <c r="F24" s="682"/>
      <c r="G24" s="682"/>
      <c r="H24" s="682"/>
      <c r="I24" s="682"/>
      <c r="J24" s="682"/>
      <c r="K24" s="682"/>
      <c r="L24" s="682"/>
      <c r="M24" s="682"/>
      <c r="N24" s="682"/>
      <c r="O24" s="683"/>
      <c r="P24" s="66"/>
    </row>
    <row r="25" spans="1:16" ht="15" customHeight="1" x14ac:dyDescent="0.15">
      <c r="A25" s="65"/>
      <c r="B25" s="684"/>
      <c r="C25" s="685"/>
      <c r="D25" s="685"/>
      <c r="E25" s="685"/>
      <c r="F25" s="685"/>
      <c r="G25" s="685"/>
      <c r="H25" s="685"/>
      <c r="I25" s="685"/>
      <c r="J25" s="685"/>
      <c r="K25" s="685"/>
      <c r="L25" s="685"/>
      <c r="M25" s="685"/>
      <c r="N25" s="685"/>
      <c r="O25" s="686"/>
      <c r="P25" s="66"/>
    </row>
    <row r="26" spans="1:16" ht="15" customHeight="1" x14ac:dyDescent="0.15">
      <c r="A26" s="65"/>
      <c r="B26" s="684"/>
      <c r="C26" s="685"/>
      <c r="D26" s="685"/>
      <c r="E26" s="685"/>
      <c r="F26" s="685"/>
      <c r="G26" s="685"/>
      <c r="H26" s="685"/>
      <c r="I26" s="685"/>
      <c r="J26" s="685"/>
      <c r="K26" s="685"/>
      <c r="L26" s="685"/>
      <c r="M26" s="685"/>
      <c r="N26" s="685"/>
      <c r="O26" s="686"/>
      <c r="P26" s="66"/>
    </row>
    <row r="27" spans="1:16" ht="15" customHeight="1" x14ac:dyDescent="0.15">
      <c r="A27" s="65"/>
      <c r="B27" s="684"/>
      <c r="C27" s="685"/>
      <c r="D27" s="685"/>
      <c r="E27" s="685"/>
      <c r="F27" s="685"/>
      <c r="G27" s="685"/>
      <c r="H27" s="685"/>
      <c r="I27" s="685"/>
      <c r="J27" s="685"/>
      <c r="K27" s="685"/>
      <c r="L27" s="685"/>
      <c r="M27" s="685"/>
      <c r="N27" s="685"/>
      <c r="O27" s="686"/>
      <c r="P27" s="66"/>
    </row>
    <row r="28" spans="1:16" ht="15" customHeight="1" x14ac:dyDescent="0.15">
      <c r="A28" s="65"/>
      <c r="B28" s="684"/>
      <c r="C28" s="685"/>
      <c r="D28" s="685"/>
      <c r="E28" s="685"/>
      <c r="F28" s="685"/>
      <c r="G28" s="685"/>
      <c r="H28" s="685"/>
      <c r="I28" s="685"/>
      <c r="J28" s="685"/>
      <c r="K28" s="685"/>
      <c r="L28" s="685"/>
      <c r="M28" s="685"/>
      <c r="N28" s="685"/>
      <c r="O28" s="686"/>
      <c r="P28" s="66"/>
    </row>
    <row r="29" spans="1:16" ht="15" customHeight="1" x14ac:dyDescent="0.15">
      <c r="A29" s="65"/>
      <c r="B29" s="684"/>
      <c r="C29" s="685"/>
      <c r="D29" s="685"/>
      <c r="E29" s="685"/>
      <c r="F29" s="685"/>
      <c r="G29" s="685"/>
      <c r="H29" s="685"/>
      <c r="I29" s="685"/>
      <c r="J29" s="685"/>
      <c r="K29" s="685"/>
      <c r="L29" s="685"/>
      <c r="M29" s="685"/>
      <c r="N29" s="685"/>
      <c r="O29" s="686"/>
      <c r="P29" s="66"/>
    </row>
    <row r="30" spans="1:16" ht="15" customHeight="1" x14ac:dyDescent="0.15">
      <c r="A30" s="65"/>
      <c r="B30" s="684"/>
      <c r="C30" s="685"/>
      <c r="D30" s="685"/>
      <c r="E30" s="685"/>
      <c r="F30" s="685"/>
      <c r="G30" s="685"/>
      <c r="H30" s="685"/>
      <c r="I30" s="685"/>
      <c r="J30" s="685"/>
      <c r="K30" s="685"/>
      <c r="L30" s="685"/>
      <c r="M30" s="685"/>
      <c r="N30" s="685"/>
      <c r="O30" s="686"/>
      <c r="P30" s="66"/>
    </row>
    <row r="31" spans="1:16" ht="15" customHeight="1" x14ac:dyDescent="0.15">
      <c r="A31" s="65"/>
      <c r="B31" s="684"/>
      <c r="C31" s="685"/>
      <c r="D31" s="685"/>
      <c r="E31" s="685"/>
      <c r="F31" s="685"/>
      <c r="G31" s="685"/>
      <c r="H31" s="685"/>
      <c r="I31" s="685"/>
      <c r="J31" s="685"/>
      <c r="K31" s="685"/>
      <c r="L31" s="685"/>
      <c r="M31" s="685"/>
      <c r="N31" s="685"/>
      <c r="O31" s="686"/>
      <c r="P31" s="66"/>
    </row>
    <row r="32" spans="1:16" ht="15" customHeight="1" x14ac:dyDescent="0.15">
      <c r="A32" s="65"/>
      <c r="B32" s="684"/>
      <c r="C32" s="685"/>
      <c r="D32" s="685"/>
      <c r="E32" s="685"/>
      <c r="F32" s="685"/>
      <c r="G32" s="685"/>
      <c r="H32" s="685"/>
      <c r="I32" s="685"/>
      <c r="J32" s="685"/>
      <c r="K32" s="685"/>
      <c r="L32" s="685"/>
      <c r="M32" s="685"/>
      <c r="N32" s="685"/>
      <c r="O32" s="686"/>
      <c r="P32" s="66"/>
    </row>
    <row r="33" spans="1:16" ht="15" customHeight="1" x14ac:dyDescent="0.15">
      <c r="A33" s="65"/>
      <c r="B33" s="684"/>
      <c r="C33" s="685"/>
      <c r="D33" s="685"/>
      <c r="E33" s="685"/>
      <c r="F33" s="685"/>
      <c r="G33" s="685"/>
      <c r="H33" s="685"/>
      <c r="I33" s="685"/>
      <c r="J33" s="685"/>
      <c r="K33" s="685"/>
      <c r="L33" s="685"/>
      <c r="M33" s="685"/>
      <c r="N33" s="685"/>
      <c r="O33" s="686"/>
      <c r="P33" s="66"/>
    </row>
    <row r="34" spans="1:16" ht="15" customHeight="1" thickBot="1" x14ac:dyDescent="0.2">
      <c r="A34" s="65"/>
      <c r="B34" s="687"/>
      <c r="C34" s="688"/>
      <c r="D34" s="688"/>
      <c r="E34" s="688"/>
      <c r="F34" s="688"/>
      <c r="G34" s="688"/>
      <c r="H34" s="688"/>
      <c r="I34" s="688"/>
      <c r="J34" s="688"/>
      <c r="K34" s="688"/>
      <c r="L34" s="688"/>
      <c r="M34" s="688"/>
      <c r="N34" s="688"/>
      <c r="O34" s="689"/>
      <c r="P34" s="66"/>
    </row>
    <row r="35" spans="1:16" ht="15" customHeight="1" x14ac:dyDescent="0.15">
      <c r="A35" s="65"/>
      <c r="B35" s="218"/>
      <c r="C35" s="218"/>
      <c r="D35" s="218"/>
      <c r="E35" s="218"/>
      <c r="F35" s="218"/>
      <c r="G35" s="218"/>
      <c r="H35" s="218"/>
      <c r="I35" s="218"/>
      <c r="J35" s="218"/>
      <c r="K35" s="218"/>
      <c r="L35" s="218"/>
      <c r="M35" s="218"/>
      <c r="N35" s="218"/>
      <c r="O35" s="218"/>
      <c r="P35" s="66"/>
    </row>
    <row r="36" spans="1:16" ht="19.5" customHeight="1" x14ac:dyDescent="0.15">
      <c r="A36" s="65"/>
      <c r="B36" s="89" t="s">
        <v>132</v>
      </c>
      <c r="C36" s="89"/>
      <c r="D36" s="89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66"/>
    </row>
    <row r="37" spans="1:16" ht="21.75" customHeight="1" x14ac:dyDescent="0.15">
      <c r="A37" s="65"/>
      <c r="B37" s="70" t="s">
        <v>129</v>
      </c>
      <c r="C37" s="70"/>
      <c r="D37" s="70"/>
      <c r="E37" s="169" t="s">
        <v>212</v>
      </c>
      <c r="F37" s="169" t="str">
        <f>IF('（Ａ）入力シート'!H86="","",'（Ａ）入力シート'!H86)</f>
        <v>　</v>
      </c>
      <c r="G37" s="170" t="s">
        <v>242</v>
      </c>
      <c r="H37" s="183" t="s">
        <v>241</v>
      </c>
      <c r="I37" s="183" t="str">
        <f>IF('（Ａ）入力シート'!K86="","",'（Ａ）入力シート'!K86)</f>
        <v>　</v>
      </c>
      <c r="J37" s="169" t="s">
        <v>128</v>
      </c>
      <c r="K37" s="207" t="str">
        <f>IF('（Ａ）入力シート'!M86="","",'（Ａ）入力シート'!M86)</f>
        <v>　</v>
      </c>
      <c r="L37" s="170" t="s">
        <v>131</v>
      </c>
      <c r="M37" s="170"/>
      <c r="N37" s="170"/>
      <c r="O37" s="170"/>
      <c r="P37" s="66"/>
    </row>
    <row r="38" spans="1:16" ht="21.75" customHeight="1" x14ac:dyDescent="0.15">
      <c r="A38" s="65"/>
      <c r="B38" s="12" t="s">
        <v>130</v>
      </c>
      <c r="C38" s="12"/>
      <c r="D38" s="12"/>
      <c r="E38" s="169" t="s">
        <v>212</v>
      </c>
      <c r="F38" s="169" t="str">
        <f>IF('（Ａ）入力シート'!H87="","",'（Ａ）入力シート'!H87)</f>
        <v>　</v>
      </c>
      <c r="G38" s="170" t="s">
        <v>242</v>
      </c>
      <c r="H38" s="183" t="s">
        <v>241</v>
      </c>
      <c r="I38" s="183" t="str">
        <f>IF('（Ａ）入力シート'!K87="","",'（Ａ）入力シート'!K87)</f>
        <v>　</v>
      </c>
      <c r="J38" s="169" t="s">
        <v>128</v>
      </c>
      <c r="K38" s="207" t="str">
        <f>IF('（Ａ）入力シート'!M87="","",'（Ａ）入力シート'!M87)</f>
        <v>　</v>
      </c>
      <c r="L38" s="170" t="s">
        <v>131</v>
      </c>
      <c r="M38" s="170"/>
      <c r="N38" s="170"/>
      <c r="O38" s="170"/>
      <c r="P38" s="66"/>
    </row>
    <row r="39" spans="1:16" ht="15" customHeight="1" thickBot="1" x14ac:dyDescent="0.2">
      <c r="A39" s="67"/>
      <c r="B39" s="68"/>
      <c r="C39" s="68"/>
      <c r="D39" s="68"/>
      <c r="E39" s="68"/>
      <c r="F39" s="68"/>
      <c r="G39" s="68"/>
      <c r="H39" s="68"/>
      <c r="I39" s="68"/>
      <c r="J39" s="68"/>
      <c r="K39" s="68"/>
      <c r="L39" s="68"/>
      <c r="M39" s="68"/>
      <c r="N39" s="68"/>
      <c r="O39" s="68"/>
      <c r="P39" s="69"/>
    </row>
    <row r="40" spans="1:16" ht="12.75" customHeight="1" x14ac:dyDescent="0.15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</row>
    <row r="41" spans="1:16" ht="13.5" customHeight="1" x14ac:dyDescent="0.15">
      <c r="A41" s="680" t="s">
        <v>278</v>
      </c>
      <c r="B41" s="680"/>
      <c r="C41" s="680"/>
      <c r="D41" s="680"/>
      <c r="E41" s="680"/>
      <c r="F41" s="680"/>
      <c r="G41" s="680"/>
      <c r="H41" s="680"/>
      <c r="I41" s="680"/>
      <c r="J41" s="680"/>
      <c r="K41" s="680"/>
      <c r="L41" s="680"/>
      <c r="M41" s="680"/>
      <c r="N41" s="680"/>
      <c r="O41" s="680"/>
      <c r="P41" s="680"/>
    </row>
    <row r="42" spans="1:16" ht="13.5" customHeight="1" x14ac:dyDescent="0.15">
      <c r="A42" s="680"/>
      <c r="B42" s="680"/>
      <c r="C42" s="680"/>
      <c r="D42" s="680"/>
      <c r="E42" s="680"/>
      <c r="F42" s="680"/>
      <c r="G42" s="680"/>
      <c r="H42" s="680"/>
      <c r="I42" s="680"/>
      <c r="J42" s="680"/>
      <c r="K42" s="680"/>
      <c r="L42" s="680"/>
      <c r="M42" s="680"/>
      <c r="N42" s="680"/>
      <c r="O42" s="680"/>
      <c r="P42" s="680"/>
    </row>
    <row r="43" spans="1:16" ht="13.5" customHeight="1" x14ac:dyDescent="0.15">
      <c r="A43" s="680"/>
      <c r="B43" s="680"/>
      <c r="C43" s="680"/>
      <c r="D43" s="680"/>
      <c r="E43" s="680"/>
      <c r="F43" s="680"/>
      <c r="G43" s="680"/>
      <c r="H43" s="680"/>
      <c r="I43" s="680"/>
      <c r="J43" s="680"/>
      <c r="K43" s="680"/>
      <c r="L43" s="680"/>
      <c r="M43" s="680"/>
      <c r="N43" s="680"/>
      <c r="O43" s="680"/>
      <c r="P43" s="680"/>
    </row>
    <row r="44" spans="1:16" ht="13.5" customHeight="1" x14ac:dyDescent="0.15">
      <c r="A44" s="680"/>
      <c r="B44" s="680"/>
      <c r="C44" s="680"/>
      <c r="D44" s="680"/>
      <c r="E44" s="680"/>
      <c r="F44" s="680"/>
      <c r="G44" s="680"/>
      <c r="H44" s="680"/>
      <c r="I44" s="680"/>
      <c r="J44" s="680"/>
      <c r="K44" s="680"/>
      <c r="L44" s="680"/>
      <c r="M44" s="680"/>
      <c r="N44" s="680"/>
      <c r="O44" s="680"/>
      <c r="P44" s="680"/>
    </row>
    <row r="45" spans="1:16" ht="13.5" customHeight="1" x14ac:dyDescent="0.15">
      <c r="A45" s="680"/>
      <c r="B45" s="680"/>
      <c r="C45" s="680"/>
      <c r="D45" s="680"/>
      <c r="E45" s="680"/>
      <c r="F45" s="680"/>
      <c r="G45" s="680"/>
      <c r="H45" s="680"/>
      <c r="I45" s="680"/>
      <c r="J45" s="680"/>
      <c r="K45" s="680"/>
      <c r="L45" s="680"/>
      <c r="M45" s="680"/>
      <c r="N45" s="680"/>
      <c r="O45" s="680"/>
      <c r="P45" s="680"/>
    </row>
    <row r="46" spans="1:16" ht="13.5" customHeight="1" x14ac:dyDescent="0.15">
      <c r="A46" s="680"/>
      <c r="B46" s="680"/>
      <c r="C46" s="680"/>
      <c r="D46" s="680"/>
      <c r="E46" s="680"/>
      <c r="F46" s="680"/>
      <c r="G46" s="680"/>
      <c r="H46" s="680"/>
      <c r="I46" s="680"/>
      <c r="J46" s="680"/>
      <c r="K46" s="680"/>
      <c r="L46" s="680"/>
      <c r="M46" s="680"/>
      <c r="N46" s="680"/>
      <c r="O46" s="680"/>
      <c r="P46" s="680"/>
    </row>
    <row r="47" spans="1:16" ht="13.5" customHeight="1" x14ac:dyDescent="0.15">
      <c r="A47" s="680"/>
      <c r="B47" s="680"/>
      <c r="C47" s="680"/>
      <c r="D47" s="680"/>
      <c r="E47" s="680"/>
      <c r="F47" s="680"/>
      <c r="G47" s="680"/>
      <c r="H47" s="680"/>
      <c r="I47" s="680"/>
      <c r="J47" s="680"/>
      <c r="K47" s="680"/>
      <c r="L47" s="680"/>
      <c r="M47" s="680"/>
      <c r="N47" s="680"/>
      <c r="O47" s="680"/>
      <c r="P47" s="680"/>
    </row>
    <row r="48" spans="1:16" ht="13.5" customHeight="1" x14ac:dyDescent="0.15">
      <c r="A48" s="680"/>
      <c r="B48" s="680"/>
      <c r="C48" s="680"/>
      <c r="D48" s="680"/>
      <c r="E48" s="680"/>
      <c r="F48" s="680"/>
      <c r="G48" s="680"/>
      <c r="H48" s="680"/>
      <c r="I48" s="680"/>
      <c r="J48" s="680"/>
      <c r="K48" s="680"/>
      <c r="L48" s="680"/>
      <c r="M48" s="680"/>
      <c r="N48" s="680"/>
      <c r="O48" s="680"/>
      <c r="P48" s="680"/>
    </row>
    <row r="49" spans="1:16" ht="13.5" customHeight="1" x14ac:dyDescent="0.15">
      <c r="A49" s="680"/>
      <c r="B49" s="680"/>
      <c r="C49" s="680"/>
      <c r="D49" s="680"/>
      <c r="E49" s="680"/>
      <c r="F49" s="680"/>
      <c r="G49" s="680"/>
      <c r="H49" s="680"/>
      <c r="I49" s="680"/>
      <c r="J49" s="680"/>
      <c r="K49" s="680"/>
      <c r="L49" s="680"/>
      <c r="M49" s="680"/>
      <c r="N49" s="680"/>
      <c r="O49" s="680"/>
      <c r="P49" s="680"/>
    </row>
    <row r="50" spans="1:16" ht="13.5" customHeight="1" x14ac:dyDescent="0.15">
      <c r="A50" s="680"/>
      <c r="B50" s="680"/>
      <c r="C50" s="680"/>
      <c r="D50" s="680"/>
      <c r="E50" s="680"/>
      <c r="F50" s="680"/>
      <c r="G50" s="680"/>
      <c r="H50" s="680"/>
      <c r="I50" s="680"/>
      <c r="J50" s="680"/>
      <c r="K50" s="680"/>
      <c r="L50" s="680"/>
      <c r="M50" s="680"/>
      <c r="N50" s="680"/>
      <c r="O50" s="680"/>
      <c r="P50" s="680"/>
    </row>
    <row r="51" spans="1:16" ht="13.5" customHeight="1" x14ac:dyDescent="0.15">
      <c r="A51" s="680"/>
      <c r="B51" s="680"/>
      <c r="C51" s="680"/>
      <c r="D51" s="680"/>
      <c r="E51" s="680"/>
      <c r="F51" s="680"/>
      <c r="G51" s="680"/>
      <c r="H51" s="680"/>
      <c r="I51" s="680"/>
      <c r="J51" s="680"/>
      <c r="K51" s="680"/>
      <c r="L51" s="680"/>
      <c r="M51" s="680"/>
      <c r="N51" s="680"/>
      <c r="O51" s="680"/>
      <c r="P51" s="680"/>
    </row>
    <row r="52" spans="1:16" ht="13.5" customHeight="1" x14ac:dyDescent="0.15">
      <c r="A52" s="680"/>
      <c r="B52" s="680"/>
      <c r="C52" s="680"/>
      <c r="D52" s="680"/>
      <c r="E52" s="680"/>
      <c r="F52" s="680"/>
      <c r="G52" s="680"/>
      <c r="H52" s="680"/>
      <c r="I52" s="680"/>
      <c r="J52" s="680"/>
      <c r="K52" s="680"/>
      <c r="L52" s="680"/>
      <c r="M52" s="680"/>
      <c r="N52" s="680"/>
      <c r="O52" s="680"/>
      <c r="P52" s="680"/>
    </row>
    <row r="53" spans="1:16" ht="13.5" customHeight="1" x14ac:dyDescent="0.15">
      <c r="A53" s="680"/>
      <c r="B53" s="680"/>
      <c r="C53" s="680"/>
      <c r="D53" s="680"/>
      <c r="E53" s="680"/>
      <c r="F53" s="680"/>
      <c r="G53" s="680"/>
      <c r="H53" s="680"/>
      <c r="I53" s="680"/>
      <c r="J53" s="680"/>
      <c r="K53" s="680"/>
      <c r="L53" s="680"/>
      <c r="M53" s="680"/>
      <c r="N53" s="680"/>
      <c r="O53" s="680"/>
      <c r="P53" s="680"/>
    </row>
    <row r="54" spans="1:16" ht="13.5" customHeight="1" x14ac:dyDescent="0.15">
      <c r="A54" s="680"/>
      <c r="B54" s="680"/>
      <c r="C54" s="680"/>
      <c r="D54" s="680"/>
      <c r="E54" s="680"/>
      <c r="F54" s="680"/>
      <c r="G54" s="680"/>
      <c r="H54" s="680"/>
      <c r="I54" s="680"/>
      <c r="J54" s="680"/>
      <c r="K54" s="680"/>
      <c r="L54" s="680"/>
      <c r="M54" s="680"/>
      <c r="N54" s="680"/>
      <c r="O54" s="680"/>
      <c r="P54" s="680"/>
    </row>
  </sheetData>
  <sheetProtection algorithmName="SHA-512" hashValue="eFZFvBRGdJ/jWLVlgzQK0FQVrzO85Cs96CHwhxhGNdmwTr6yw1KA7j95JnR+F/wRZTv4WM5hWPy5wvUruEyIQg==" saltValue="+VUnB93Gvi54joSA27JBMQ==" spinCount="100000" sheet="1" objects="1" scenarios="1"/>
  <mergeCells count="17">
    <mergeCell ref="A15:P15"/>
    <mergeCell ref="A41:P54"/>
    <mergeCell ref="B24:O34"/>
    <mergeCell ref="F19:I19"/>
    <mergeCell ref="J19:M19"/>
    <mergeCell ref="B19:E19"/>
    <mergeCell ref="H1:P1"/>
    <mergeCell ref="H2:P2"/>
    <mergeCell ref="N3:P3"/>
    <mergeCell ref="L3:M3"/>
    <mergeCell ref="B12:M12"/>
    <mergeCell ref="G7:J7"/>
    <mergeCell ref="G8:J8"/>
    <mergeCell ref="G9:J9"/>
    <mergeCell ref="K7:P7"/>
    <mergeCell ref="K8:M8"/>
    <mergeCell ref="K9:M9"/>
  </mergeCells>
  <phoneticPr fontId="2"/>
  <pageMargins left="0.70866141732283472" right="0.39370078740157483" top="0.35433070866141736" bottom="0.35433070866141736" header="0.31496062992125984" footer="0.31496062992125984"/>
  <pageSetup paperSize="9" scale="95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CCECFF"/>
  </sheetPr>
  <dimension ref="A1:I35"/>
  <sheetViews>
    <sheetView workbookViewId="0"/>
  </sheetViews>
  <sheetFormatPr defaultRowHeight="13.5" x14ac:dyDescent="0.15"/>
  <cols>
    <col min="1" max="1" width="9" customWidth="1"/>
    <col min="2" max="8" width="11" customWidth="1"/>
    <col min="9" max="9" width="6.25" customWidth="1"/>
  </cols>
  <sheetData>
    <row r="1" spans="1:9" ht="25.5" customHeight="1" x14ac:dyDescent="0.15">
      <c r="A1" s="13" t="s">
        <v>196</v>
      </c>
      <c r="B1" s="13"/>
      <c r="C1" s="147"/>
      <c r="D1" s="147"/>
      <c r="E1" s="147"/>
      <c r="F1" s="694" t="s">
        <v>240</v>
      </c>
      <c r="G1" s="694"/>
      <c r="H1" s="694"/>
      <c r="I1" s="694"/>
    </row>
    <row r="2" spans="1:9" ht="38.25" customHeight="1" x14ac:dyDescent="0.15">
      <c r="A2" s="656" t="s">
        <v>272</v>
      </c>
      <c r="B2" s="656"/>
      <c r="C2" s="656"/>
      <c r="D2" s="656"/>
      <c r="E2" s="656"/>
      <c r="F2" s="656"/>
      <c r="G2" s="656"/>
      <c r="H2" s="656"/>
      <c r="I2" s="656"/>
    </row>
    <row r="3" spans="1:9" ht="36" customHeight="1" x14ac:dyDescent="0.15">
      <c r="A3" s="160"/>
      <c r="B3" s="695" t="s">
        <v>172</v>
      </c>
      <c r="C3" s="695"/>
      <c r="D3" s="454" t="str">
        <f>IF('（Ａ）入力シート'!F12="","",'（Ａ）入力シート'!F12)</f>
        <v/>
      </c>
      <c r="E3" s="454"/>
      <c r="F3" s="454"/>
      <c r="G3" s="454"/>
      <c r="H3" s="455"/>
      <c r="I3" s="25"/>
    </row>
    <row r="4" spans="1:9" ht="36" customHeight="1" x14ac:dyDescent="0.15">
      <c r="A4" s="135"/>
      <c r="B4" s="696" t="s">
        <v>173</v>
      </c>
      <c r="C4" s="697"/>
      <c r="D4" s="453" t="str">
        <f>IF('（Ａ）入力シート'!F24="","",'（Ａ）入力シート'!F24)</f>
        <v/>
      </c>
      <c r="E4" s="454"/>
      <c r="F4" s="454"/>
      <c r="G4" s="454"/>
      <c r="H4" s="455"/>
      <c r="I4" s="161"/>
    </row>
    <row r="5" spans="1:9" ht="14.25" customHeight="1" x14ac:dyDescent="0.15">
      <c r="A5" s="14"/>
      <c r="B5" s="136"/>
      <c r="C5" s="137"/>
      <c r="D5" s="138"/>
      <c r="E5" s="138"/>
      <c r="F5" s="138"/>
      <c r="G5" s="138"/>
      <c r="H5" s="138"/>
      <c r="I5" s="161"/>
    </row>
    <row r="6" spans="1:9" ht="31.5" customHeight="1" x14ac:dyDescent="0.15">
      <c r="A6" s="698" t="s">
        <v>248</v>
      </c>
      <c r="B6" s="698"/>
      <c r="C6" s="698"/>
      <c r="D6" s="698"/>
      <c r="E6" s="698"/>
      <c r="F6" s="698"/>
      <c r="G6" s="698"/>
      <c r="H6" s="698"/>
      <c r="I6" s="698"/>
    </row>
    <row r="7" spans="1:9" ht="120" customHeight="1" x14ac:dyDescent="0.15">
      <c r="A7" s="154"/>
      <c r="B7" s="680" t="s">
        <v>228</v>
      </c>
      <c r="C7" s="680"/>
      <c r="D7" s="680"/>
      <c r="E7" s="680"/>
      <c r="F7" s="680"/>
      <c r="G7" s="680"/>
      <c r="H7" s="680"/>
      <c r="I7" s="154"/>
    </row>
    <row r="8" spans="1:9" ht="23.25" customHeight="1" x14ac:dyDescent="0.15">
      <c r="A8" s="154"/>
      <c r="B8" s="154" t="s">
        <v>193</v>
      </c>
      <c r="C8" s="154"/>
      <c r="D8" s="154"/>
      <c r="E8" s="154"/>
      <c r="F8" s="154"/>
      <c r="G8" s="154"/>
      <c r="H8" s="154"/>
      <c r="I8" s="154"/>
    </row>
    <row r="9" spans="1:9" ht="23.25" customHeight="1" x14ac:dyDescent="0.15">
      <c r="A9" s="154"/>
      <c r="B9" s="154" t="s">
        <v>194</v>
      </c>
      <c r="C9" s="154"/>
      <c r="D9" s="154"/>
      <c r="E9" s="154"/>
      <c r="F9" s="154"/>
      <c r="G9" s="154"/>
      <c r="H9" s="154"/>
      <c r="I9" s="154"/>
    </row>
    <row r="10" spans="1:9" ht="23.25" customHeight="1" x14ac:dyDescent="0.15">
      <c r="A10" s="154"/>
      <c r="B10" s="154" t="s">
        <v>195</v>
      </c>
      <c r="C10" s="154"/>
      <c r="D10" s="154"/>
      <c r="E10" s="154"/>
      <c r="F10" s="154"/>
      <c r="G10" s="154"/>
      <c r="H10" s="154"/>
      <c r="I10" s="154"/>
    </row>
    <row r="11" spans="1:9" ht="15.75" customHeight="1" x14ac:dyDescent="0.15">
      <c r="A11" s="154"/>
      <c r="B11" s="154"/>
      <c r="C11" s="154"/>
      <c r="D11" s="154"/>
      <c r="E11" s="154"/>
      <c r="F11" s="154"/>
      <c r="G11" s="154"/>
      <c r="H11" s="154"/>
      <c r="I11" s="154"/>
    </row>
    <row r="12" spans="1:9" ht="21" customHeight="1" x14ac:dyDescent="0.15">
      <c r="A12" s="13" t="s">
        <v>199</v>
      </c>
      <c r="B12" s="24"/>
      <c r="C12" s="24"/>
      <c r="D12" s="24"/>
      <c r="E12" s="24"/>
      <c r="F12" s="24"/>
      <c r="G12" s="24"/>
      <c r="H12" s="24"/>
      <c r="I12" s="24"/>
    </row>
    <row r="13" spans="1:9" ht="18" customHeight="1" x14ac:dyDescent="0.15">
      <c r="A13" s="154"/>
      <c r="B13" s="140"/>
      <c r="C13" s="136"/>
      <c r="D13" s="136"/>
      <c r="E13" s="136"/>
      <c r="F13" s="136"/>
      <c r="G13" s="136"/>
      <c r="H13" s="141"/>
      <c r="I13" s="154"/>
    </row>
    <row r="14" spans="1:9" ht="18" customHeight="1" x14ac:dyDescent="0.15">
      <c r="A14" s="154"/>
      <c r="B14" s="142"/>
      <c r="C14" s="154"/>
      <c r="D14" s="154"/>
      <c r="E14" s="154"/>
      <c r="F14" s="154"/>
      <c r="G14" s="154"/>
      <c r="H14" s="143"/>
      <c r="I14" s="154"/>
    </row>
    <row r="15" spans="1:9" ht="18" customHeight="1" x14ac:dyDescent="0.15">
      <c r="A15" s="154"/>
      <c r="B15" s="142"/>
      <c r="C15" s="154"/>
      <c r="D15" s="154"/>
      <c r="E15" s="154"/>
      <c r="F15" s="154"/>
      <c r="G15" s="154"/>
      <c r="H15" s="143"/>
      <c r="I15" s="154"/>
    </row>
    <row r="16" spans="1:9" ht="18" customHeight="1" x14ac:dyDescent="0.15">
      <c r="A16" s="154"/>
      <c r="B16" s="142"/>
      <c r="C16" s="154"/>
      <c r="D16" s="154"/>
      <c r="E16" s="154"/>
      <c r="F16" s="154"/>
      <c r="G16" s="154"/>
      <c r="H16" s="143"/>
      <c r="I16" s="154"/>
    </row>
    <row r="17" spans="1:9" ht="18" customHeight="1" x14ac:dyDescent="0.15">
      <c r="A17" s="154"/>
      <c r="B17" s="142"/>
      <c r="C17" s="154"/>
      <c r="D17" s="154"/>
      <c r="E17" s="154"/>
      <c r="F17" s="154"/>
      <c r="G17" s="154"/>
      <c r="H17" s="143"/>
      <c r="I17" s="154"/>
    </row>
    <row r="18" spans="1:9" ht="18" customHeight="1" x14ac:dyDescent="0.15">
      <c r="A18" s="154"/>
      <c r="B18" s="142"/>
      <c r="C18" s="154"/>
      <c r="D18" s="154"/>
      <c r="E18" s="154"/>
      <c r="F18" s="154"/>
      <c r="G18" s="154"/>
      <c r="H18" s="143"/>
      <c r="I18" s="154"/>
    </row>
    <row r="19" spans="1:9" ht="18" customHeight="1" x14ac:dyDescent="0.15">
      <c r="A19" s="154"/>
      <c r="B19" s="142"/>
      <c r="C19" s="154"/>
      <c r="D19" s="154"/>
      <c r="E19" s="154"/>
      <c r="F19" s="154"/>
      <c r="G19" s="154"/>
      <c r="H19" s="143"/>
      <c r="I19" s="154"/>
    </row>
    <row r="20" spans="1:9" ht="18" customHeight="1" x14ac:dyDescent="0.15">
      <c r="A20" s="154"/>
      <c r="B20" s="142"/>
      <c r="C20" s="154"/>
      <c r="D20" s="154"/>
      <c r="E20" s="154"/>
      <c r="F20" s="154"/>
      <c r="G20" s="154"/>
      <c r="H20" s="143"/>
      <c r="I20" s="154"/>
    </row>
    <row r="21" spans="1:9" ht="18" customHeight="1" x14ac:dyDescent="0.15">
      <c r="A21" s="154"/>
      <c r="B21" s="142"/>
      <c r="C21" s="154"/>
      <c r="D21" s="154"/>
      <c r="E21" s="154"/>
      <c r="F21" s="154"/>
      <c r="G21" s="154"/>
      <c r="H21" s="143"/>
      <c r="I21" s="154"/>
    </row>
    <row r="22" spans="1:9" ht="18" customHeight="1" x14ac:dyDescent="0.15">
      <c r="A22" s="154"/>
      <c r="B22" s="142"/>
      <c r="C22" s="154"/>
      <c r="D22" s="154"/>
      <c r="E22" s="154"/>
      <c r="F22" s="154"/>
      <c r="G22" s="154"/>
      <c r="H22" s="143"/>
      <c r="I22" s="154"/>
    </row>
    <row r="23" spans="1:9" ht="18" customHeight="1" x14ac:dyDescent="0.15">
      <c r="A23" s="154"/>
      <c r="B23" s="142"/>
      <c r="C23" s="154"/>
      <c r="D23" s="154"/>
      <c r="E23" s="154"/>
      <c r="F23" s="154"/>
      <c r="G23" s="154"/>
      <c r="H23" s="143"/>
      <c r="I23" s="154"/>
    </row>
    <row r="24" spans="1:9" ht="18" customHeight="1" x14ac:dyDescent="0.15">
      <c r="A24" s="154"/>
      <c r="B24" s="142"/>
      <c r="C24" s="154"/>
      <c r="D24" s="154"/>
      <c r="E24" s="154"/>
      <c r="F24" s="154"/>
      <c r="G24" s="154"/>
      <c r="H24" s="143"/>
      <c r="I24" s="154"/>
    </row>
    <row r="25" spans="1:9" ht="18" customHeight="1" x14ac:dyDescent="0.15">
      <c r="A25" s="154"/>
      <c r="B25" s="142"/>
      <c r="C25" s="154"/>
      <c r="D25" s="154"/>
      <c r="E25" s="154"/>
      <c r="F25" s="154"/>
      <c r="G25" s="154"/>
      <c r="H25" s="143"/>
      <c r="I25" s="154"/>
    </row>
    <row r="26" spans="1:9" ht="18" customHeight="1" x14ac:dyDescent="0.15">
      <c r="A26" s="154"/>
      <c r="B26" s="142"/>
      <c r="C26" s="154"/>
      <c r="D26" s="154"/>
      <c r="E26" s="154"/>
      <c r="F26" s="154"/>
      <c r="G26" s="154"/>
      <c r="H26" s="143"/>
      <c r="I26" s="154"/>
    </row>
    <row r="27" spans="1:9" ht="18" customHeight="1" x14ac:dyDescent="0.15">
      <c r="A27" s="154"/>
      <c r="B27" s="142"/>
      <c r="C27" s="154"/>
      <c r="D27" s="154"/>
      <c r="E27" s="154"/>
      <c r="F27" s="154"/>
      <c r="G27" s="154"/>
      <c r="H27" s="143"/>
      <c r="I27" s="154"/>
    </row>
    <row r="28" spans="1:9" ht="18" customHeight="1" x14ac:dyDescent="0.15">
      <c r="A28" s="172"/>
      <c r="B28" s="146"/>
      <c r="C28" s="144"/>
      <c r="D28" s="144"/>
      <c r="E28" s="144"/>
      <c r="F28" s="144"/>
      <c r="G28" s="144"/>
      <c r="H28" s="145"/>
      <c r="I28" s="144"/>
    </row>
    <row r="29" spans="1:9" ht="18" customHeight="1" x14ac:dyDescent="0.15">
      <c r="A29" s="172"/>
      <c r="B29" s="146"/>
      <c r="C29" s="144"/>
      <c r="D29" s="144"/>
      <c r="E29" s="144"/>
      <c r="F29" s="144"/>
      <c r="G29" s="144"/>
      <c r="H29" s="145"/>
      <c r="I29" s="144"/>
    </row>
    <row r="30" spans="1:9" ht="18" customHeight="1" x14ac:dyDescent="0.15">
      <c r="A30" s="144"/>
      <c r="B30" s="146"/>
      <c r="C30" s="144"/>
      <c r="D30" s="144"/>
      <c r="E30" s="144"/>
      <c r="F30" s="144"/>
      <c r="G30" s="144"/>
      <c r="H30" s="145"/>
      <c r="I30" s="144"/>
    </row>
    <row r="31" spans="1:9" ht="18" customHeight="1" x14ac:dyDescent="0.15">
      <c r="A31" s="144"/>
      <c r="B31" s="146"/>
      <c r="C31" s="144"/>
      <c r="D31" s="144"/>
      <c r="E31" s="144"/>
      <c r="F31" s="144"/>
      <c r="G31" s="144"/>
      <c r="H31" s="145"/>
      <c r="I31" s="144"/>
    </row>
    <row r="32" spans="1:9" ht="18" customHeight="1" x14ac:dyDescent="0.15">
      <c r="A32" s="139"/>
      <c r="B32" s="173"/>
      <c r="C32" s="139"/>
      <c r="D32" s="139"/>
      <c r="E32" s="139"/>
      <c r="F32" s="139"/>
      <c r="G32" s="139"/>
      <c r="H32" s="174"/>
      <c r="I32" s="139"/>
    </row>
    <row r="33" spans="1:9" ht="18" customHeight="1" x14ac:dyDescent="0.15">
      <c r="A33" s="147"/>
      <c r="B33" s="175"/>
      <c r="C33" s="176"/>
      <c r="D33" s="176"/>
      <c r="E33" s="176"/>
      <c r="F33" s="176"/>
      <c r="G33" s="176"/>
      <c r="H33" s="177"/>
      <c r="I33" s="147"/>
    </row>
    <row r="34" spans="1:9" ht="10.5" customHeight="1" x14ac:dyDescent="0.15">
      <c r="A34" s="147"/>
      <c r="B34" s="147"/>
      <c r="C34" s="147"/>
      <c r="D34" s="147"/>
      <c r="E34" s="147"/>
      <c r="F34" s="147"/>
      <c r="G34" s="147"/>
      <c r="H34" s="147"/>
      <c r="I34" s="147"/>
    </row>
    <row r="35" spans="1:9" ht="31.5" customHeight="1" x14ac:dyDescent="0.15">
      <c r="B35" s="693" t="s">
        <v>198</v>
      </c>
      <c r="C35" s="693"/>
      <c r="D35" s="693"/>
      <c r="E35" s="693"/>
      <c r="F35" s="693"/>
      <c r="G35" s="693"/>
      <c r="H35" s="693"/>
    </row>
  </sheetData>
  <sheetProtection algorithmName="SHA-512" hashValue="egrcSEPbethX6XeVS372xNAZAFMKU+lonH7z3SfvXG3p5dOawVhcn7vose1OIkxH1R2nnw+Ceb2hIK/ff5bE1g==" saltValue="Vlkw0DurAeaNn5IggJQeuQ==" spinCount="100000" sheet="1" objects="1" scenarios="1"/>
  <mergeCells count="9">
    <mergeCell ref="B7:H7"/>
    <mergeCell ref="B35:H35"/>
    <mergeCell ref="F1:I1"/>
    <mergeCell ref="A2:I2"/>
    <mergeCell ref="B3:C3"/>
    <mergeCell ref="D3:H3"/>
    <mergeCell ref="B4:C4"/>
    <mergeCell ref="D4:H4"/>
    <mergeCell ref="A6:I6"/>
  </mergeCells>
  <phoneticPr fontId="2"/>
  <pageMargins left="0.51181102362204722" right="0.31496062992125984" top="0.74803149606299213" bottom="0.19685039370078741" header="0.31496062992125984" footer="0.31496062992125984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9" tint="0.59999389629810485"/>
  </sheetPr>
  <dimension ref="A1:N2"/>
  <sheetViews>
    <sheetView workbookViewId="0">
      <selection activeCell="A2" sqref="A2"/>
    </sheetView>
  </sheetViews>
  <sheetFormatPr defaultRowHeight="13.5" x14ac:dyDescent="0.15"/>
  <cols>
    <col min="2" max="2" width="32" customWidth="1"/>
    <col min="3" max="3" width="13.875" customWidth="1"/>
    <col min="4" max="4" width="23" customWidth="1"/>
    <col min="5" max="5" width="17.5" customWidth="1"/>
    <col min="6" max="6" width="22.375" customWidth="1"/>
  </cols>
  <sheetData>
    <row r="1" spans="1:14" ht="19.5" customHeight="1" x14ac:dyDescent="0.15">
      <c r="A1" s="117" t="s">
        <v>153</v>
      </c>
      <c r="B1" s="117" t="s">
        <v>154</v>
      </c>
      <c r="C1" s="699" t="s">
        <v>155</v>
      </c>
      <c r="D1" s="699"/>
      <c r="E1" s="117" t="s">
        <v>156</v>
      </c>
      <c r="F1" s="117" t="s">
        <v>157</v>
      </c>
      <c r="G1" s="703" t="s">
        <v>197</v>
      </c>
      <c r="H1" s="704"/>
      <c r="I1" s="704"/>
      <c r="J1" s="704"/>
      <c r="K1" s="704"/>
      <c r="L1" s="704"/>
      <c r="M1" s="704"/>
      <c r="N1" s="705"/>
    </row>
    <row r="2" spans="1:14" ht="48.75" customHeight="1" x14ac:dyDescent="0.15">
      <c r="A2" s="118">
        <v>1</v>
      </c>
      <c r="B2" s="118" t="str">
        <f>IF('（Ａ）入力シート'!F12="","",'（Ａ）入力シート'!F12)</f>
        <v/>
      </c>
      <c r="C2" s="162" t="s">
        <v>273</v>
      </c>
      <c r="D2" s="118" t="str">
        <f>IF('（Ａ）入力シート'!K79="","",'（Ａ）入力シート'!K79)</f>
        <v>　</v>
      </c>
      <c r="E2" s="171" t="str">
        <f>IF('（Ａ）入力シート'!F24="","",'（Ａ）入力シート'!F24)</f>
        <v/>
      </c>
      <c r="F2" s="171" t="str">
        <f>IF('（Ａ）入力シート'!F25="","",'（Ａ）入力シート'!F25)</f>
        <v/>
      </c>
      <c r="G2" s="700" t="str">
        <f>IF('（Ａ）入力シート'!C81="","",'（Ａ）入力シート'!C81)</f>
        <v/>
      </c>
      <c r="H2" s="701"/>
      <c r="I2" s="701"/>
      <c r="J2" s="701"/>
      <c r="K2" s="701"/>
      <c r="L2" s="701"/>
      <c r="M2" s="701"/>
      <c r="N2" s="702"/>
    </row>
  </sheetData>
  <mergeCells count="3">
    <mergeCell ref="C1:D1"/>
    <mergeCell ref="G2:N2"/>
    <mergeCell ref="G1:N1"/>
  </mergeCell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7</vt:i4>
      </vt:variant>
    </vt:vector>
  </HeadingPairs>
  <TitlesOfParts>
    <vt:vector size="15" baseType="lpstr">
      <vt:lpstr>（Ａ）入力シート</vt:lpstr>
      <vt:lpstr>(C)参加申込書【印刷】</vt:lpstr>
      <vt:lpstr>(Ｄ)アナウンス原稿【印刷】</vt:lpstr>
      <vt:lpstr>(Ｅ)ステージ配置図【入力】</vt:lpstr>
      <vt:lpstr>(Ｆ)チケット申込【印刷】</vt:lpstr>
      <vt:lpstr>(Ｇ)出演順調整申請書【印刷】</vt:lpstr>
      <vt:lpstr>（Ｈ）参加料払込確認【印刷】</vt:lpstr>
      <vt:lpstr>事務局作業用①</vt:lpstr>
      <vt:lpstr>'(C)参加申込書【印刷】'!Print_Area</vt:lpstr>
      <vt:lpstr>'(Ｄ)アナウンス原稿【印刷】'!Print_Area</vt:lpstr>
      <vt:lpstr>'(Ｅ)ステージ配置図【入力】'!Print_Area</vt:lpstr>
      <vt:lpstr>'(Ｆ)チケット申込【印刷】'!Print_Area</vt:lpstr>
      <vt:lpstr>'(Ｇ)出演順調整申請書【印刷】'!Print_Area</vt:lpstr>
      <vt:lpstr>'（Ｈ）参加料払込確認【印刷】'!Print_Area</vt:lpstr>
      <vt:lpstr>イケマ_カズコ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吹奏楽連盟 沖縄県</cp:lastModifiedBy>
  <cp:lastPrinted>2025-04-24T03:34:57Z</cp:lastPrinted>
  <dcterms:created xsi:type="dcterms:W3CDTF">2019-02-27T02:49:53Z</dcterms:created>
  <dcterms:modified xsi:type="dcterms:W3CDTF">2025-04-24T03:37:30Z</dcterms:modified>
</cp:coreProperties>
</file>